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oyama.shinya\Desktop\請求書テンプレート\個別\請求書\excel\"/>
    </mc:Choice>
  </mc:AlternateContent>
  <xr:revisionPtr revIDLastSave="0" documentId="13_ncr:1_{C16BCC41-F9BA-4426-9833-B72C9263B05D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請求書" sheetId="1" r:id="rId1"/>
    <sheet name="見積書" sheetId="2" r:id="rId2"/>
    <sheet name="納品書" sheetId="3" r:id="rId3"/>
    <sheet name="発注書" sheetId="4" r:id="rId4"/>
    <sheet name="領収書" sheetId="5" r:id="rId5"/>
  </sheets>
  <definedNames>
    <definedName name="_xlnm.Print_Area" localSheetId="1">見積書!$A$1:$H$38</definedName>
    <definedName name="_xlnm.Print_Area" localSheetId="0">請求書!$A$1:$H$38</definedName>
    <definedName name="_xlnm.Print_Area" localSheetId="2">納品書!$A$1:$H$38</definedName>
    <definedName name="_xlnm.Print_Area" localSheetId="3">発注書!$A$1:$H$38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4" l="1"/>
  <c r="H20" i="4"/>
  <c r="H19" i="4"/>
  <c r="H18" i="4"/>
  <c r="H17" i="4"/>
  <c r="G32" i="4" s="1"/>
  <c r="H21" i="3"/>
  <c r="H20" i="3"/>
  <c r="H19" i="3"/>
  <c r="H18" i="3"/>
  <c r="H17" i="3"/>
  <c r="G32" i="3" s="1"/>
  <c r="G32" i="2"/>
  <c r="G33" i="2" s="1"/>
  <c r="G34" i="2" s="1"/>
  <c r="B13" i="2" s="1"/>
  <c r="H21" i="2"/>
  <c r="H20" i="2"/>
  <c r="H19" i="2"/>
  <c r="H18" i="2"/>
  <c r="H17" i="2"/>
  <c r="H21" i="1"/>
  <c r="H20" i="1"/>
  <c r="H19" i="1"/>
  <c r="H18" i="1"/>
  <c r="H17" i="1"/>
  <c r="G33" i="4" l="1"/>
  <c r="G34" i="4" s="1"/>
  <c r="B13" i="4" s="1"/>
  <c r="G33" i="3"/>
  <c r="G34" i="3" s="1"/>
  <c r="B13" i="3" s="1"/>
  <c r="G32" i="1"/>
  <c r="G33" i="1" s="1"/>
  <c r="G34" i="1" s="1"/>
  <c r="B13" i="1" s="1"/>
</calcChain>
</file>

<file path=xl/sharedStrings.xml><?xml version="1.0" encoding="utf-8"?>
<sst xmlns="http://schemas.openxmlformats.org/spreadsheetml/2006/main" count="140" uniqueCount="51">
  <si>
    <t>発行日：</t>
    <rPh sb="0" eb="3">
      <t>ハッコウビ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</si>
  <si>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</si>
  <si>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</si>
  <si>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</si>
  <si>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電  話：</t>
    <rPh sb="0" eb="1">
      <t>デン</t>
    </rPh>
    <rPh sb="3" eb="4">
      <t>ハナシ</t>
    </rPh>
    <phoneticPr fontId="2"/>
  </si>
  <si>
    <t>下記の通りご請求申し上げます。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2"/>
  </si>
  <si>
    <t>○○県○○市</t>
    <rPh sb="2" eb="3">
      <t>ケン</t>
    </rPh>
    <rPh sb="5" eb="6">
      <t>シ</t>
    </rPh>
    <phoneticPr fontId="2"/>
  </si>
  <si>
    <t>○○ ×-×-×</t>
  </si>
  <si>
    <t>株式会社 ○○○○</t>
    <rPh sb="0" eb="4">
      <t>カブシキガイシャ</t>
    </rPh>
    <phoneticPr fontId="2"/>
  </si>
  <si>
    <t>株式会社  ○○○○ ×××支店</t>
    <rPh sb="0" eb="4">
      <t>カブシキガイシャ</t>
    </rPh>
    <phoneticPr fontId="2"/>
  </si>
  <si>
    <t>○○県○○市○○ ×-×-×</t>
    <rPh sb="2" eb="3">
      <t>ケン</t>
    </rPh>
    <rPh sb="5" eb="6">
      <t>シ</t>
    </rPh>
    <phoneticPr fontId="2"/>
  </si>
  <si>
    <t>伝票番号：</t>
    <rPh sb="0" eb="2">
      <t>デンピョウ</t>
    </rPh>
    <rPh sb="2" eb="4">
      <t>バンゴウ</t>
    </rPh>
    <phoneticPr fontId="2"/>
  </si>
  <si>
    <t>〒000-0000</t>
    <phoneticPr fontId="2"/>
  </si>
  <si>
    <t>請     求     書</t>
    <phoneticPr fontId="2"/>
  </si>
  <si>
    <t>氏名　なまえ　 様</t>
    <rPh sb="0" eb="2">
      <t>シメイ</t>
    </rPh>
    <rPh sb="8" eb="9">
      <t>サマ</t>
    </rPh>
    <phoneticPr fontId="2"/>
  </si>
  <si>
    <t>E-mail：</t>
    <phoneticPr fontId="2"/>
  </si>
  <si>
    <t>商品名</t>
    <rPh sb="0" eb="3">
      <t>ショウヒンメイ</t>
    </rPh>
    <phoneticPr fontId="2"/>
  </si>
  <si>
    <t>商品名</t>
    <rPh sb="0" eb="1">
      <t>ショウ</t>
    </rPh>
    <rPh sb="1" eb="3">
      <t>ヒンメイ</t>
    </rPh>
    <phoneticPr fontId="2"/>
  </si>
  <si>
    <t>小計</t>
    <phoneticPr fontId="2"/>
  </si>
  <si>
    <t>消費税</t>
    <phoneticPr fontId="2"/>
  </si>
  <si>
    <t>合計金額</t>
    <phoneticPr fontId="2"/>
  </si>
  <si>
    <t>ご請求金額</t>
    <rPh sb="1" eb="3">
      <t>セイキュウ</t>
    </rPh>
    <rPh sb="3" eb="5">
      <t>キンガク</t>
    </rPh>
    <phoneticPr fontId="2"/>
  </si>
  <si>
    <t>000-0000-0000</t>
    <phoneticPr fontId="2"/>
  </si>
  <si>
    <t>振込先</t>
    <phoneticPr fontId="2"/>
  </si>
  <si>
    <t>支払期日</t>
    <rPh sb="0" eb="2">
      <t>シハラ</t>
    </rPh>
    <rPh sb="2" eb="4">
      <t>キジツ</t>
    </rPh>
    <phoneticPr fontId="2"/>
  </si>
  <si>
    <t>aaaa@bbb.jp</t>
    <phoneticPr fontId="2"/>
  </si>
  <si>
    <t>○○銀行　○○支店
普通 12345　カ）○○○○</t>
    <rPh sb="10" eb="12">
      <t>フツウ</t>
    </rPh>
    <phoneticPr fontId="2"/>
  </si>
  <si>
    <t>　備考</t>
    <rPh sb="1" eb="3">
      <t>ビコウ</t>
    </rPh>
    <phoneticPr fontId="2"/>
  </si>
  <si>
    <t>見     積     書</t>
    <phoneticPr fontId="2"/>
  </si>
  <si>
    <t>下記の通りお見積り申し上げます。</t>
    <rPh sb="0" eb="2">
      <t>カキ</t>
    </rPh>
    <rPh sb="3" eb="4">
      <t>トオ</t>
    </rPh>
    <rPh sb="6" eb="8">
      <t>ミツモ</t>
    </rPh>
    <rPh sb="9" eb="10">
      <t>モウ</t>
    </rPh>
    <rPh sb="11" eb="12">
      <t>ア</t>
    </rPh>
    <phoneticPr fontId="2"/>
  </si>
  <si>
    <t>お見積金額</t>
    <phoneticPr fontId="2"/>
  </si>
  <si>
    <t>支払条件</t>
    <phoneticPr fontId="2"/>
  </si>
  <si>
    <t>有効期限</t>
    <phoneticPr fontId="2"/>
  </si>
  <si>
    <t>月末締め翌月末払い</t>
    <phoneticPr fontId="2"/>
  </si>
  <si>
    <t>納     品     書</t>
    <rPh sb="0" eb="1">
      <t>オサメ</t>
    </rPh>
    <rPh sb="6" eb="7">
      <t>シナ</t>
    </rPh>
    <phoneticPr fontId="2"/>
  </si>
  <si>
    <t>下記の通り納品いたします。</t>
    <rPh sb="0" eb="2">
      <t>カキ</t>
    </rPh>
    <rPh sb="3" eb="4">
      <t>トオ</t>
    </rPh>
    <rPh sb="5" eb="7">
      <t>ノウヒン</t>
    </rPh>
    <phoneticPr fontId="2"/>
  </si>
  <si>
    <t>発     注     書</t>
    <phoneticPr fontId="2"/>
  </si>
  <si>
    <t>下記の通り発注いたします。</t>
    <phoneticPr fontId="2"/>
  </si>
  <si>
    <t>No.</t>
    <phoneticPr fontId="2"/>
  </si>
  <si>
    <t>金額</t>
    <rPh sb="0" eb="2">
      <t>キンガクゴウキン</t>
    </rPh>
    <phoneticPr fontId="2"/>
  </si>
  <si>
    <t>但し</t>
    <rPh sb="0" eb="1">
      <t>タダ</t>
    </rPh>
    <phoneticPr fontId="2"/>
  </si>
  <si>
    <t>上記正に領収いたしました</t>
    <rPh sb="0" eb="2">
      <t>ジョウキ</t>
    </rPh>
    <rPh sb="2" eb="3">
      <t>マサ</t>
    </rPh>
    <rPh sb="4" eb="6">
      <t>リョウシュウ</t>
    </rPh>
    <phoneticPr fontId="2"/>
  </si>
  <si>
    <t>〒000-0000　 ○○県○○市○○ ×-×-×</t>
    <phoneticPr fontId="2"/>
  </si>
  <si>
    <t>税抜金額</t>
    <rPh sb="0" eb="2">
      <t>ゼイヌ</t>
    </rPh>
    <rPh sb="2" eb="4">
      <t>キンガク</t>
    </rPh>
    <phoneticPr fontId="2"/>
  </si>
  <si>
    <t>電  話：　000-000-0000</t>
    <rPh sb="0" eb="1">
      <t>デン</t>
    </rPh>
    <rPh sb="3" eb="4">
      <t>ハナシ</t>
    </rPh>
    <phoneticPr fontId="2"/>
  </si>
  <si>
    <t>領     収     書</t>
    <rPh sb="0" eb="1">
      <t>リョウ</t>
    </rPh>
    <rPh sb="6" eb="7">
      <t>オサム</t>
    </rPh>
    <rPh sb="12" eb="13">
      <t>ショ</t>
    </rPh>
    <phoneticPr fontId="2"/>
  </si>
  <si>
    <t>株式会社○○○○　　御中</t>
    <phoneticPr fontId="2"/>
  </si>
  <si>
    <t>　内訳</t>
    <rPh sb="1" eb="3">
      <t>ウチワケ</t>
    </rPh>
    <phoneticPr fontId="2"/>
  </si>
  <si>
    <t>E-mail：  aaaa@bbb.jp</t>
    <phoneticPr fontId="2"/>
  </si>
  <si>
    <t>発行日</t>
    <rPh sb="0" eb="3">
      <t>ハッコウヒ</t>
    </rPh>
    <phoneticPr fontId="2"/>
  </si>
  <si>
    <t>消費税等</t>
    <rPh sb="0" eb="3">
      <t>ショウヒゼイ</t>
    </rPh>
    <rPh sb="3" eb="4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</si>
</sst>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#,##0_);[Red]\(#,##0\)"/>
    <numFmt numFmtId="177" formatCode="#,##0_ ;[Red]\-#,##0\ "/>
    <numFmt numFmtId="178" formatCode="yyyy&quot;年&quot;m&quot;月&quot;d&quot;日&quot;;@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theme="8" tint="-0.49998474074526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8" tint="-0.499984740745262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22"/>
      <name val="ＭＳ Ｐ明朝"/>
      <family val="1"/>
      <charset val="128"/>
    </font>
    <font>
      <b/>
      <sz val="12"/>
      <name val="ＭＳ Ｐゴシック"/>
      <family val="3"/>
      <charset val="128"/>
      <scheme val="minor"/>
    </font>
    <font>
      <sz val="11"/>
      <name val="游ゴシック"/>
      <family val="3"/>
      <charset val="128"/>
    </font>
    <font>
      <b/>
      <sz val="20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right"/>
    </xf>
    <xf numFmtId="14" fontId="3" fillId="0" borderId="0" xfId="0" applyNumberFormat="1" applyFont="1"/>
    <xf numFmtId="0" fontId="4" fillId="0" borderId="0" xfId="0" applyFont="1"/>
    <xf numFmtId="0" fontId="3" fillId="0" borderId="0" xfId="0" applyFont="1" applyBorder="1"/>
    <xf numFmtId="0" fontId="5" fillId="0" borderId="0" xfId="0" applyFont="1"/>
    <xf numFmtId="0" fontId="6" fillId="0" borderId="0" xfId="0" applyFont="1" applyBorder="1"/>
    <xf numFmtId="177" fontId="7" fillId="0" borderId="6" xfId="1" applyNumberFormat="1" applyFont="1" applyBorder="1" applyAlignment="1">
      <alignment vertical="center"/>
    </xf>
    <xf numFmtId="176" fontId="7" fillId="0" borderId="6" xfId="1" applyNumberFormat="1" applyFont="1" applyBorder="1" applyAlignment="1">
      <alignment vertical="center"/>
    </xf>
    <xf numFmtId="177" fontId="7" fillId="3" borderId="6" xfId="1" applyNumberFormat="1" applyFont="1" applyFill="1" applyBorder="1" applyAlignment="1">
      <alignment vertical="center"/>
    </xf>
    <xf numFmtId="176" fontId="7" fillId="3" borderId="6" xfId="1" applyNumberFormat="1" applyFont="1" applyFill="1" applyBorder="1" applyAlignment="1">
      <alignment vertical="center"/>
    </xf>
    <xf numFmtId="177" fontId="7" fillId="0" borderId="6" xfId="1" applyNumberFormat="1" applyFont="1" applyFill="1" applyBorder="1" applyAlignment="1">
      <alignment vertical="center"/>
    </xf>
    <xf numFmtId="176" fontId="7" fillId="0" borderId="6" xfId="1" applyNumberFormat="1" applyFont="1" applyFill="1" applyBorder="1" applyAlignment="1">
      <alignment vertical="center"/>
    </xf>
    <xf numFmtId="177" fontId="7" fillId="0" borderId="7" xfId="1" applyNumberFormat="1" applyFont="1" applyBorder="1" applyAlignment="1">
      <alignment vertical="center"/>
    </xf>
    <xf numFmtId="176" fontId="7" fillId="0" borderId="7" xfId="1" applyNumberFormat="1" applyFont="1" applyBorder="1" applyAlignment="1">
      <alignment vertical="center"/>
    </xf>
    <xf numFmtId="0" fontId="8" fillId="0" borderId="0" xfId="0" applyFont="1" applyBorder="1"/>
    <xf numFmtId="0" fontId="7" fillId="0" borderId="0" xfId="0" applyFont="1" applyBorder="1" applyAlignment="1"/>
    <xf numFmtId="0" fontId="7" fillId="0" borderId="0" xfId="0" applyFont="1"/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right"/>
    </xf>
    <xf numFmtId="14" fontId="7" fillId="0" borderId="0" xfId="0" applyNumberFormat="1" applyFont="1"/>
    <xf numFmtId="0" fontId="7" fillId="0" borderId="0" xfId="0" applyNumberFormat="1" applyFont="1"/>
    <xf numFmtId="0" fontId="7" fillId="0" borderId="0" xfId="0" applyFont="1" applyBorder="1"/>
    <xf numFmtId="0" fontId="7" fillId="0" borderId="0" xfId="0" applyFont="1" applyFill="1"/>
    <xf numFmtId="0" fontId="9" fillId="0" borderId="0" xfId="0" applyFont="1"/>
    <xf numFmtId="0" fontId="10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8" fontId="7" fillId="0" borderId="0" xfId="0" applyNumberFormat="1" applyFont="1"/>
    <xf numFmtId="0" fontId="10" fillId="3" borderId="9" xfId="0" applyFont="1" applyFill="1" applyBorder="1" applyAlignment="1">
      <alignment vertical="center"/>
    </xf>
    <xf numFmtId="0" fontId="3" fillId="3" borderId="10" xfId="0" applyFont="1" applyFill="1" applyBorder="1"/>
    <xf numFmtId="0" fontId="3" fillId="3" borderId="11" xfId="0" applyFont="1" applyFill="1" applyBorder="1"/>
    <xf numFmtId="0" fontId="3" fillId="3" borderId="14" xfId="0" applyFont="1" applyFill="1" applyBorder="1"/>
    <xf numFmtId="0" fontId="3" fillId="3" borderId="0" xfId="0" applyFont="1" applyFill="1" applyBorder="1"/>
    <xf numFmtId="0" fontId="3" fillId="3" borderId="15" xfId="0" applyFont="1" applyFill="1" applyBorder="1"/>
    <xf numFmtId="0" fontId="3" fillId="3" borderId="12" xfId="0" applyFont="1" applyFill="1" applyBorder="1"/>
    <xf numFmtId="0" fontId="3" fillId="3" borderId="8" xfId="0" applyFont="1" applyFill="1" applyBorder="1"/>
    <xf numFmtId="0" fontId="3" fillId="3" borderId="13" xfId="0" applyFont="1" applyFill="1" applyBorder="1"/>
    <xf numFmtId="0" fontId="4" fillId="0" borderId="14" xfId="0" applyFont="1" applyFill="1" applyBorder="1" applyAlignment="1">
      <alignment horizontal="center" vertical="center"/>
    </xf>
    <xf numFmtId="0" fontId="10" fillId="0" borderId="0" xfId="0" applyFont="1"/>
    <xf numFmtId="0" fontId="14" fillId="0" borderId="0" xfId="0" applyFont="1"/>
    <xf numFmtId="0" fontId="16" fillId="0" borderId="0" xfId="0" applyFont="1" applyAlignment="1"/>
    <xf numFmtId="0" fontId="17" fillId="0" borderId="0" xfId="0" applyFont="1"/>
    <xf numFmtId="0" fontId="18" fillId="0" borderId="0" xfId="0" applyFont="1" applyAlignment="1">
      <alignment horizontal="right"/>
    </xf>
    <xf numFmtId="0" fontId="20" fillId="0" borderId="8" xfId="0" applyFont="1" applyBorder="1" applyAlignment="1">
      <alignment vertical="center"/>
    </xf>
    <xf numFmtId="0" fontId="16" fillId="0" borderId="8" xfId="0" applyFont="1" applyBorder="1" applyAlignment="1"/>
    <xf numFmtId="0" fontId="18" fillId="0" borderId="0" xfId="0" applyFont="1" applyAlignment="1">
      <alignment horizontal="right" vertical="center"/>
    </xf>
    <xf numFmtId="0" fontId="21" fillId="0" borderId="0" xfId="0" applyFont="1"/>
    <xf numFmtId="0" fontId="16" fillId="3" borderId="3" xfId="0" applyFont="1" applyFill="1" applyBorder="1" applyAlignment="1">
      <alignment horizontal="right" vertical="center"/>
    </xf>
    <xf numFmtId="0" fontId="17" fillId="3" borderId="3" xfId="0" applyFont="1" applyFill="1" applyBorder="1"/>
    <xf numFmtId="0" fontId="22" fillId="0" borderId="0" xfId="0" applyFont="1" applyAlignment="1">
      <alignment vertical="center" wrapText="1"/>
    </xf>
    <xf numFmtId="0" fontId="23" fillId="0" borderId="0" xfId="0" applyFont="1"/>
    <xf numFmtId="0" fontId="19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/>
    <xf numFmtId="0" fontId="18" fillId="0" borderId="0" xfId="0" applyFont="1" applyAlignment="1"/>
    <xf numFmtId="0" fontId="18" fillId="0" borderId="16" xfId="0" applyFont="1" applyBorder="1" applyAlignment="1">
      <alignment horizontal="left" vertical="center"/>
    </xf>
    <xf numFmtId="0" fontId="18" fillId="0" borderId="19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9" fillId="0" borderId="25" xfId="0" applyFont="1" applyBorder="1" applyAlignment="1">
      <alignment horizontal="right" vertical="center"/>
    </xf>
    <xf numFmtId="5" fontId="13" fillId="0" borderId="3" xfId="0" applyNumberFormat="1" applyFont="1" applyBorder="1" applyAlignment="1">
      <alignment horizontal="right" vertical="center"/>
    </xf>
    <xf numFmtId="5" fontId="13" fillId="0" borderId="4" xfId="0" applyNumberFormat="1" applyFont="1" applyBorder="1" applyAlignment="1">
      <alignment horizontal="right" vertical="center"/>
    </xf>
    <xf numFmtId="14" fontId="3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5" fontId="4" fillId="0" borderId="3" xfId="0" applyNumberFormat="1" applyFont="1" applyBorder="1" applyAlignment="1">
      <alignment horizontal="right" vertical="center"/>
    </xf>
    <xf numFmtId="5" fontId="4" fillId="0" borderId="4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5" fontId="11" fillId="0" borderId="10" xfId="0" applyNumberFormat="1" applyFont="1" applyBorder="1" applyAlignment="1">
      <alignment horizontal="center" vertical="center"/>
    </xf>
    <xf numFmtId="5" fontId="11" fillId="0" borderId="11" xfId="0" applyNumberFormat="1" applyFont="1" applyBorder="1" applyAlignment="1">
      <alignment horizontal="center" vertical="center"/>
    </xf>
    <xf numFmtId="5" fontId="11" fillId="0" borderId="8" xfId="0" applyNumberFormat="1" applyFont="1" applyBorder="1" applyAlignment="1">
      <alignment horizontal="center" vertical="center"/>
    </xf>
    <xf numFmtId="5" fontId="11" fillId="0" borderId="13" xfId="0" applyNumberFormat="1" applyFont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178" fontId="4" fillId="0" borderId="3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5" fontId="18" fillId="0" borderId="23" xfId="0" applyNumberFormat="1" applyFont="1" applyBorder="1" applyAlignment="1">
      <alignment horizontal="center" vertical="center"/>
    </xf>
    <xf numFmtId="5" fontId="18" fillId="0" borderId="2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right"/>
    </xf>
    <xf numFmtId="5" fontId="15" fillId="3" borderId="3" xfId="0" applyNumberFormat="1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178" fontId="19" fillId="0" borderId="0" xfId="0" applyNumberFormat="1" applyFont="1" applyAlignment="1">
      <alignment horizontal="right" vertical="center"/>
    </xf>
    <xf numFmtId="0" fontId="17" fillId="0" borderId="0" xfId="0" applyFont="1" applyBorder="1" applyAlignment="1">
      <alignment horizontal="center"/>
    </xf>
    <xf numFmtId="0" fontId="24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5" fontId="18" fillId="0" borderId="20" xfId="0" applyNumberFormat="1" applyFont="1" applyBorder="1" applyAlignment="1">
      <alignment horizontal="center" vertical="center"/>
    </xf>
    <xf numFmtId="5" fontId="18" fillId="0" borderId="2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10</xdr:row>
      <xdr:rowOff>38100</xdr:rowOff>
    </xdr:from>
    <xdr:to>
      <xdr:col>4</xdr:col>
      <xdr:colOff>238125</xdr:colOff>
      <xdr:row>12</xdr:row>
      <xdr:rowOff>200025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B7C1DDA-C1CA-41E8-B1DB-F07E2E0FBB12}"/>
            </a:ext>
          </a:extLst>
        </xdr:cNvPr>
        <xdr:cNvSpPr/>
      </xdr:nvSpPr>
      <xdr:spPr>
        <a:xfrm>
          <a:off x="2247900" y="3467100"/>
          <a:ext cx="581025" cy="657225"/>
        </a:xfrm>
        <a:prstGeom prst="rect">
          <a:avLst/>
        </a:prstGeom>
        <a:solidFill>
          <a:schemeClr val="bg1"/>
        </a:solidFill>
        <a:ln w="3175">
          <a:solidFill>
            <a:schemeClr val="bg1">
              <a:lumMod val="6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bg1">
                  <a:lumMod val="50000"/>
                </a:schemeClr>
              </a:solidFill>
            </a:rPr>
            <a:t>収入</a:t>
          </a:r>
          <a:endParaRPr kumimoji="1" lang="en-US" altLang="ja-JP" sz="900">
            <a:solidFill>
              <a:schemeClr val="bg1">
                <a:lumMod val="50000"/>
              </a:schemeClr>
            </a:solidFill>
          </a:endParaRPr>
        </a:p>
        <a:p>
          <a:pPr algn="ctr"/>
          <a:r>
            <a:rPr kumimoji="1" lang="ja-JP" altLang="en-US" sz="900">
              <a:solidFill>
                <a:schemeClr val="bg1">
                  <a:lumMod val="50000"/>
                </a:schemeClr>
              </a:solidFill>
            </a:rPr>
            <a:t>印紙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showGridLines="0" showZeros="0" tabSelected="1" zoomScale="115" zoomScaleNormal="115" workbookViewId="0">
      <selection activeCell="A28" sqref="A28:E28"/>
    </sheetView>
  </sheetViews>
  <sheetFormatPr defaultRowHeight="13.2" x14ac:dyDescent="0.2"/>
  <cols>
    <col min="1" max="1" width="14.21875" customWidth="1"/>
    <col min="2" max="2" width="6.109375" customWidth="1"/>
    <col min="3" max="4" width="10.6640625" customWidth="1"/>
    <col min="5" max="5" width="9.21875" customWidth="1"/>
    <col min="6" max="7" width="11.21875" customWidth="1"/>
    <col min="8" max="8" width="15.6640625" customWidth="1"/>
  </cols>
  <sheetData>
    <row r="1" spans="1:8" ht="21" customHeight="1" x14ac:dyDescent="0.2">
      <c r="A1" s="68" t="s">
        <v>13</v>
      </c>
      <c r="B1" s="68"/>
      <c r="C1" s="68"/>
      <c r="D1" s="68"/>
      <c r="E1" s="68"/>
      <c r="F1" s="68"/>
      <c r="G1" s="68"/>
      <c r="H1" s="68"/>
    </row>
    <row r="2" spans="1:8" ht="15.75" customHeight="1" thickBot="1" x14ac:dyDescent="0.25">
      <c r="A2" s="69"/>
      <c r="B2" s="69"/>
      <c r="C2" s="69"/>
      <c r="D2" s="69"/>
      <c r="E2" s="69"/>
      <c r="F2" s="69"/>
      <c r="G2" s="69"/>
      <c r="H2" s="69"/>
    </row>
    <row r="3" spans="1:8" ht="15.75" customHeight="1" thickTop="1" x14ac:dyDescent="0.2">
      <c r="A3" s="2"/>
      <c r="B3" s="2"/>
      <c r="C3" s="2"/>
      <c r="D3" s="2"/>
      <c r="E3" s="2"/>
      <c r="F3" s="2"/>
      <c r="G3" s="3"/>
      <c r="H3" s="4"/>
    </row>
    <row r="4" spans="1:8" x14ac:dyDescent="0.2">
      <c r="A4" s="19" t="s">
        <v>12</v>
      </c>
      <c r="B4" s="19"/>
      <c r="C4" s="19"/>
      <c r="D4" s="19"/>
      <c r="E4" s="19"/>
      <c r="F4" s="19"/>
      <c r="G4" s="21" t="s">
        <v>0</v>
      </c>
      <c r="H4" s="29">
        <v>43900</v>
      </c>
    </row>
    <row r="5" spans="1:8" x14ac:dyDescent="0.2">
      <c r="A5" s="19" t="s">
        <v>6</v>
      </c>
      <c r="B5" s="19"/>
      <c r="C5" s="19"/>
      <c r="D5" s="19"/>
      <c r="E5" s="19"/>
      <c r="F5" s="19"/>
      <c r="G5" s="21" t="s">
        <v>11</v>
      </c>
      <c r="H5" s="23">
        <v>123456</v>
      </c>
    </row>
    <row r="6" spans="1:8" ht="15" customHeight="1" x14ac:dyDescent="0.2">
      <c r="A6" s="22" t="s">
        <v>7</v>
      </c>
      <c r="B6" s="19"/>
      <c r="C6" s="19"/>
      <c r="D6" s="20"/>
      <c r="E6" s="20"/>
      <c r="F6" s="20"/>
      <c r="G6" s="24"/>
      <c r="H6" s="19"/>
    </row>
    <row r="7" spans="1:8" ht="18.75" customHeight="1" x14ac:dyDescent="0.2">
      <c r="A7" s="40" t="s">
        <v>8</v>
      </c>
      <c r="B7" s="19"/>
      <c r="C7" s="19"/>
      <c r="D7" s="20"/>
      <c r="E7" s="20"/>
      <c r="F7" s="26" t="s">
        <v>9</v>
      </c>
      <c r="G7" s="19"/>
      <c r="H7" s="19"/>
    </row>
    <row r="8" spans="1:8" ht="16.5" customHeight="1" x14ac:dyDescent="0.2">
      <c r="A8" s="40" t="s">
        <v>14</v>
      </c>
      <c r="B8" s="19"/>
      <c r="C8" s="19"/>
      <c r="D8" s="24"/>
      <c r="E8" s="24"/>
      <c r="F8" s="19" t="s">
        <v>12</v>
      </c>
      <c r="G8" s="19"/>
      <c r="H8" s="19"/>
    </row>
    <row r="9" spans="1:8" ht="14.25" customHeight="1" x14ac:dyDescent="0.2">
      <c r="A9" s="19"/>
      <c r="B9" s="19"/>
      <c r="C9" s="19"/>
      <c r="D9" s="19"/>
      <c r="E9" s="19"/>
      <c r="F9" s="19" t="s">
        <v>10</v>
      </c>
      <c r="G9" s="19"/>
      <c r="H9" s="19"/>
    </row>
    <row r="10" spans="1:8" x14ac:dyDescent="0.2">
      <c r="A10" s="19"/>
      <c r="B10" s="19"/>
      <c r="C10" s="19"/>
      <c r="D10" s="19"/>
      <c r="E10" s="19"/>
      <c r="F10" s="19" t="s">
        <v>4</v>
      </c>
      <c r="G10" s="19" t="s">
        <v>22</v>
      </c>
      <c r="H10" s="19"/>
    </row>
    <row r="11" spans="1:8" ht="16.5" customHeight="1" x14ac:dyDescent="0.2">
      <c r="A11" s="5" t="s">
        <v>5</v>
      </c>
      <c r="B11" s="19"/>
      <c r="C11" s="19"/>
      <c r="D11" s="19"/>
      <c r="E11" s="19"/>
      <c r="F11" s="19" t="s">
        <v>15</v>
      </c>
      <c r="G11" s="25" t="s">
        <v>25</v>
      </c>
      <c r="H11" s="19"/>
    </row>
    <row r="12" spans="1:8" ht="16.5" customHeight="1" x14ac:dyDescent="0.2">
      <c r="A12" s="7"/>
      <c r="B12" s="2"/>
      <c r="C12" s="2"/>
      <c r="D12" s="2"/>
      <c r="E12" s="2"/>
      <c r="F12" s="2"/>
      <c r="G12" s="2"/>
      <c r="H12" s="2"/>
    </row>
    <row r="13" spans="1:8" ht="33.75" customHeight="1" x14ac:dyDescent="0.2">
      <c r="A13" s="79" t="s">
        <v>21</v>
      </c>
      <c r="B13" s="75">
        <f>G34</f>
        <v>896500</v>
      </c>
      <c r="C13" s="75"/>
      <c r="D13" s="75"/>
      <c r="E13" s="76"/>
      <c r="F13" s="28" t="s">
        <v>23</v>
      </c>
      <c r="G13" s="72" t="s">
        <v>26</v>
      </c>
      <c r="H13" s="73"/>
    </row>
    <row r="14" spans="1:8" s="1" customFormat="1" ht="33.75" customHeight="1" x14ac:dyDescent="0.2">
      <c r="A14" s="80"/>
      <c r="B14" s="77"/>
      <c r="C14" s="77"/>
      <c r="D14" s="77"/>
      <c r="E14" s="78"/>
      <c r="F14" s="28" t="s">
        <v>24</v>
      </c>
      <c r="G14" s="81">
        <v>43951</v>
      </c>
      <c r="H14" s="82"/>
    </row>
    <row r="15" spans="1:8" ht="12.75" customHeight="1" x14ac:dyDescent="0.2">
      <c r="A15" s="2"/>
      <c r="B15" s="2"/>
      <c r="C15" s="2"/>
      <c r="D15" s="2"/>
      <c r="E15" s="2"/>
      <c r="F15" s="2"/>
      <c r="G15" s="2"/>
      <c r="H15" s="2"/>
    </row>
    <row r="16" spans="1:8" ht="24.75" customHeight="1" x14ac:dyDescent="0.2">
      <c r="A16" s="74" t="s">
        <v>17</v>
      </c>
      <c r="B16" s="74"/>
      <c r="C16" s="74"/>
      <c r="D16" s="74"/>
      <c r="E16" s="74"/>
      <c r="F16" s="27" t="s">
        <v>1</v>
      </c>
      <c r="G16" s="27" t="s">
        <v>2</v>
      </c>
      <c r="H16" s="27" t="s">
        <v>3</v>
      </c>
    </row>
    <row r="17" spans="1:8" ht="21.9" customHeight="1" x14ac:dyDescent="0.2">
      <c r="A17" s="66" t="s">
        <v>16</v>
      </c>
      <c r="B17" s="66"/>
      <c r="C17" s="66"/>
      <c r="D17" s="66"/>
      <c r="E17" s="66"/>
      <c r="F17" s="9">
        <v>100</v>
      </c>
      <c r="G17" s="10">
        <v>1200</v>
      </c>
      <c r="H17" s="10">
        <f t="shared" ref="H17:H21" si="0">F17*G17</f>
        <v>120000</v>
      </c>
    </row>
    <row r="18" spans="1:8" ht="21.9" customHeight="1" x14ac:dyDescent="0.2">
      <c r="A18" s="65" t="s">
        <v>16</v>
      </c>
      <c r="B18" s="65"/>
      <c r="C18" s="65"/>
      <c r="D18" s="65"/>
      <c r="E18" s="65"/>
      <c r="F18" s="11">
        <v>50</v>
      </c>
      <c r="G18" s="12">
        <v>3500</v>
      </c>
      <c r="H18" s="12">
        <f t="shared" si="0"/>
        <v>175000</v>
      </c>
    </row>
    <row r="19" spans="1:8" ht="21.9" customHeight="1" x14ac:dyDescent="0.2">
      <c r="A19" s="66" t="s">
        <v>16</v>
      </c>
      <c r="B19" s="66"/>
      <c r="C19" s="66"/>
      <c r="D19" s="66"/>
      <c r="E19" s="66"/>
      <c r="F19" s="9">
        <v>100</v>
      </c>
      <c r="G19" s="10">
        <v>2000</v>
      </c>
      <c r="H19" s="10">
        <f t="shared" si="0"/>
        <v>200000</v>
      </c>
    </row>
    <row r="20" spans="1:8" ht="21.9" customHeight="1" x14ac:dyDescent="0.2">
      <c r="A20" s="65" t="s">
        <v>16</v>
      </c>
      <c r="B20" s="65"/>
      <c r="C20" s="65"/>
      <c r="D20" s="65"/>
      <c r="E20" s="65"/>
      <c r="F20" s="11">
        <v>20</v>
      </c>
      <c r="G20" s="12">
        <v>8000</v>
      </c>
      <c r="H20" s="12">
        <f t="shared" si="0"/>
        <v>160000</v>
      </c>
    </row>
    <row r="21" spans="1:8" ht="21.9" customHeight="1" x14ac:dyDescent="0.2">
      <c r="A21" s="66" t="s">
        <v>16</v>
      </c>
      <c r="B21" s="66"/>
      <c r="C21" s="66"/>
      <c r="D21" s="66"/>
      <c r="E21" s="66"/>
      <c r="F21" s="9">
        <v>20</v>
      </c>
      <c r="G21" s="10">
        <v>8000</v>
      </c>
      <c r="H21" s="10">
        <f t="shared" si="0"/>
        <v>160000</v>
      </c>
    </row>
    <row r="22" spans="1:8" ht="21.9" customHeight="1" x14ac:dyDescent="0.2">
      <c r="A22" s="65"/>
      <c r="B22" s="65"/>
      <c r="C22" s="65"/>
      <c r="D22" s="65"/>
      <c r="E22" s="65"/>
      <c r="F22" s="11"/>
      <c r="G22" s="12"/>
      <c r="H22" s="12"/>
    </row>
    <row r="23" spans="1:8" ht="21.9" customHeight="1" x14ac:dyDescent="0.2">
      <c r="A23" s="66"/>
      <c r="B23" s="66"/>
      <c r="C23" s="66"/>
      <c r="D23" s="66"/>
      <c r="E23" s="66"/>
      <c r="F23" s="9"/>
      <c r="G23" s="10"/>
      <c r="H23" s="10"/>
    </row>
    <row r="24" spans="1:8" ht="21.9" customHeight="1" x14ac:dyDescent="0.2">
      <c r="A24" s="65"/>
      <c r="B24" s="65"/>
      <c r="C24" s="65"/>
      <c r="D24" s="65"/>
      <c r="E24" s="65"/>
      <c r="F24" s="11"/>
      <c r="G24" s="12"/>
      <c r="H24" s="12"/>
    </row>
    <row r="25" spans="1:8" ht="21.9" customHeight="1" x14ac:dyDescent="0.2">
      <c r="A25" s="66"/>
      <c r="B25" s="66"/>
      <c r="C25" s="66"/>
      <c r="D25" s="66"/>
      <c r="E25" s="66"/>
      <c r="F25" s="9"/>
      <c r="G25" s="10"/>
      <c r="H25" s="10"/>
    </row>
    <row r="26" spans="1:8" ht="21.9" customHeight="1" x14ac:dyDescent="0.2">
      <c r="A26" s="65"/>
      <c r="B26" s="65"/>
      <c r="C26" s="65"/>
      <c r="D26" s="65"/>
      <c r="E26" s="65"/>
      <c r="F26" s="11"/>
      <c r="G26" s="12"/>
      <c r="H26" s="12"/>
    </row>
    <row r="27" spans="1:8" ht="21.9" customHeight="1" x14ac:dyDescent="0.2">
      <c r="A27" s="67"/>
      <c r="B27" s="67"/>
      <c r="C27" s="67"/>
      <c r="D27" s="67"/>
      <c r="E27" s="67"/>
      <c r="F27" s="13"/>
      <c r="G27" s="14"/>
      <c r="H27" s="14"/>
    </row>
    <row r="28" spans="1:8" ht="21.9" customHeight="1" x14ac:dyDescent="0.2">
      <c r="A28" s="65"/>
      <c r="B28" s="65"/>
      <c r="C28" s="65"/>
      <c r="D28" s="65"/>
      <c r="E28" s="65"/>
      <c r="F28" s="11"/>
      <c r="G28" s="12"/>
      <c r="H28" s="12"/>
    </row>
    <row r="29" spans="1:8" ht="21.9" customHeight="1" x14ac:dyDescent="0.2">
      <c r="A29" s="67"/>
      <c r="B29" s="67"/>
      <c r="C29" s="67"/>
      <c r="D29" s="67"/>
      <c r="E29" s="67"/>
      <c r="F29" s="13"/>
      <c r="G29" s="14"/>
      <c r="H29" s="14"/>
    </row>
    <row r="30" spans="1:8" ht="21.9" customHeight="1" x14ac:dyDescent="0.2">
      <c r="A30" s="65"/>
      <c r="B30" s="65"/>
      <c r="C30" s="65"/>
      <c r="D30" s="65"/>
      <c r="E30" s="65"/>
      <c r="F30" s="11"/>
      <c r="G30" s="12"/>
      <c r="H30" s="12"/>
    </row>
    <row r="31" spans="1:8" ht="21.9" customHeight="1" x14ac:dyDescent="0.2">
      <c r="A31" s="64"/>
      <c r="B31" s="64"/>
      <c r="C31" s="64"/>
      <c r="D31" s="64"/>
      <c r="E31" s="64"/>
      <c r="F31" s="15"/>
      <c r="G31" s="16"/>
      <c r="H31" s="16"/>
    </row>
    <row r="32" spans="1:8" ht="28.5" customHeight="1" x14ac:dyDescent="0.2">
      <c r="A32" s="17"/>
      <c r="B32" s="18"/>
      <c r="C32" s="18"/>
      <c r="D32" s="18"/>
      <c r="E32" s="19"/>
      <c r="F32" s="28" t="s">
        <v>18</v>
      </c>
      <c r="G32" s="70">
        <f>SUM(H17:H21)</f>
        <v>815000</v>
      </c>
      <c r="H32" s="71"/>
    </row>
    <row r="33" spans="1:8" ht="28.5" customHeight="1" x14ac:dyDescent="0.2">
      <c r="A33" s="17"/>
      <c r="B33" s="20"/>
      <c r="C33" s="18"/>
      <c r="D33" s="18"/>
      <c r="E33" s="19"/>
      <c r="F33" s="28" t="s">
        <v>19</v>
      </c>
      <c r="G33" s="70">
        <f>G32*0.1</f>
        <v>81500</v>
      </c>
      <c r="H33" s="71"/>
    </row>
    <row r="34" spans="1:8" ht="31.5" customHeight="1" x14ac:dyDescent="0.2">
      <c r="A34" s="8"/>
      <c r="B34" s="63"/>
      <c r="C34" s="63"/>
      <c r="D34" s="63"/>
      <c r="E34" s="2"/>
      <c r="F34" s="28" t="s">
        <v>20</v>
      </c>
      <c r="G34" s="61">
        <f>G32+G33</f>
        <v>896500</v>
      </c>
      <c r="H34" s="62"/>
    </row>
    <row r="35" spans="1:8" ht="15" customHeight="1" x14ac:dyDescent="0.2">
      <c r="A35" s="8"/>
      <c r="B35" s="6"/>
      <c r="C35" s="6"/>
      <c r="D35" s="6"/>
      <c r="E35" s="6"/>
      <c r="F35" s="6"/>
      <c r="G35" s="6"/>
      <c r="H35" s="6"/>
    </row>
    <row r="36" spans="1:8" ht="21.9" customHeight="1" x14ac:dyDescent="0.2">
      <c r="A36" s="30" t="s">
        <v>27</v>
      </c>
      <c r="B36" s="31"/>
      <c r="C36" s="31"/>
      <c r="D36" s="31"/>
      <c r="E36" s="31"/>
      <c r="F36" s="31"/>
      <c r="G36" s="31"/>
      <c r="H36" s="32"/>
    </row>
    <row r="37" spans="1:8" ht="21.9" customHeight="1" x14ac:dyDescent="0.2">
      <c r="A37" s="33"/>
      <c r="B37" s="34"/>
      <c r="C37" s="34"/>
      <c r="D37" s="34"/>
      <c r="E37" s="34"/>
      <c r="F37" s="34"/>
      <c r="G37" s="34"/>
      <c r="H37" s="35"/>
    </row>
    <row r="38" spans="1:8" ht="21.9" customHeight="1" x14ac:dyDescent="0.2">
      <c r="A38" s="36"/>
      <c r="B38" s="37"/>
      <c r="C38" s="37"/>
      <c r="D38" s="37"/>
      <c r="E38" s="37"/>
      <c r="F38" s="37"/>
      <c r="G38" s="37"/>
      <c r="H38" s="38"/>
    </row>
    <row r="39" spans="1:8" ht="21.9" customHeight="1" x14ac:dyDescent="0.2"/>
    <row r="40" spans="1:8" ht="21.9" customHeight="1" x14ac:dyDescent="0.2"/>
  </sheetData>
  <mergeCells count="25">
    <mergeCell ref="A1:H2"/>
    <mergeCell ref="G32:H32"/>
    <mergeCell ref="G33:H33"/>
    <mergeCell ref="A19:E19"/>
    <mergeCell ref="A20:E20"/>
    <mergeCell ref="G13:H13"/>
    <mergeCell ref="A17:E17"/>
    <mergeCell ref="A18:E18"/>
    <mergeCell ref="A16:E16"/>
    <mergeCell ref="B13:E14"/>
    <mergeCell ref="A13:A14"/>
    <mergeCell ref="G14:H14"/>
    <mergeCell ref="G34:H34"/>
    <mergeCell ref="B34:D34"/>
    <mergeCell ref="A31:E31"/>
    <mergeCell ref="A26:E26"/>
    <mergeCell ref="A21:E21"/>
    <mergeCell ref="A29:E29"/>
    <mergeCell ref="A30:E30"/>
    <mergeCell ref="A22:E22"/>
    <mergeCell ref="A23:E23"/>
    <mergeCell ref="A24:E24"/>
    <mergeCell ref="A25:E25"/>
    <mergeCell ref="A27:E27"/>
    <mergeCell ref="A28:E28"/>
  </mergeCells>
  <phoneticPr fontId="2"/>
  <printOptions horizontalCentered="1"/>
  <pageMargins left="0.7" right="0.7" top="0.75" bottom="0.75" header="0.3" footer="0.3"/>
  <pageSetup paperSize="9" scale="98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668A2-F592-4A71-B1D9-E5E217A74149}">
  <dimension ref="A1:H40"/>
  <sheetViews>
    <sheetView showGridLines="0" showZeros="0" zoomScaleNormal="100" workbookViewId="0">
      <selection activeCell="G4" sqref="G4:H4"/>
    </sheetView>
  </sheetViews>
  <sheetFormatPr defaultRowHeight="13.2" x14ac:dyDescent="0.2"/>
  <cols>
    <col min="1" max="1" width="14.21875" customWidth="1"/>
    <col min="2" max="2" width="6.109375" customWidth="1"/>
    <col min="3" max="4" width="10.6640625" customWidth="1"/>
    <col min="5" max="5" width="9.21875" customWidth="1"/>
    <col min="6" max="7" width="11.21875" customWidth="1"/>
    <col min="8" max="8" width="15.6640625" customWidth="1"/>
  </cols>
  <sheetData>
    <row r="1" spans="1:8" ht="21" customHeight="1" x14ac:dyDescent="0.2">
      <c r="A1" s="68" t="s">
        <v>28</v>
      </c>
      <c r="B1" s="68"/>
      <c r="C1" s="68"/>
      <c r="D1" s="68"/>
      <c r="E1" s="68"/>
      <c r="F1" s="68"/>
      <c r="G1" s="68"/>
      <c r="H1" s="68"/>
    </row>
    <row r="2" spans="1:8" ht="15.75" customHeight="1" thickBot="1" x14ac:dyDescent="0.25">
      <c r="A2" s="69"/>
      <c r="B2" s="69"/>
      <c r="C2" s="69"/>
      <c r="D2" s="69"/>
      <c r="E2" s="69"/>
      <c r="F2" s="69"/>
      <c r="G2" s="69"/>
      <c r="H2" s="69"/>
    </row>
    <row r="3" spans="1:8" ht="15.75" customHeight="1" thickTop="1" x14ac:dyDescent="0.2">
      <c r="A3" s="2"/>
      <c r="B3" s="2"/>
      <c r="C3" s="2"/>
      <c r="D3" s="2"/>
      <c r="E3" s="2"/>
      <c r="F3" s="2"/>
      <c r="G3" s="3"/>
      <c r="H3" s="4"/>
    </row>
    <row r="4" spans="1:8" x14ac:dyDescent="0.2">
      <c r="A4" s="19" t="s">
        <v>12</v>
      </c>
      <c r="B4" s="19"/>
      <c r="C4" s="19"/>
      <c r="D4" s="19"/>
      <c r="E4" s="19"/>
      <c r="F4" s="19"/>
      <c r="G4" s="21" t="s">
        <v>0</v>
      </c>
      <c r="H4" s="29">
        <v>43900</v>
      </c>
    </row>
    <row r="5" spans="1:8" x14ac:dyDescent="0.2">
      <c r="A5" s="19" t="s">
        <v>6</v>
      </c>
      <c r="B5" s="19"/>
      <c r="C5" s="19"/>
      <c r="D5" s="19"/>
      <c r="E5" s="19"/>
      <c r="F5" s="19"/>
      <c r="G5" s="21" t="s">
        <v>11</v>
      </c>
      <c r="H5" s="23">
        <v>123456</v>
      </c>
    </row>
    <row r="6" spans="1:8" ht="15" customHeight="1" x14ac:dyDescent="0.2">
      <c r="A6" s="22" t="s">
        <v>7</v>
      </c>
      <c r="B6" s="19"/>
      <c r="C6" s="19"/>
      <c r="D6" s="20"/>
      <c r="E6" s="20"/>
      <c r="F6" s="20"/>
      <c r="G6" s="24"/>
      <c r="H6" s="19"/>
    </row>
    <row r="7" spans="1:8" ht="18.75" customHeight="1" x14ac:dyDescent="0.2">
      <c r="A7" s="40" t="s">
        <v>8</v>
      </c>
      <c r="B7" s="19"/>
      <c r="C7" s="19"/>
      <c r="D7" s="20"/>
      <c r="E7" s="20"/>
      <c r="F7" s="26" t="s">
        <v>9</v>
      </c>
      <c r="G7" s="19"/>
      <c r="H7" s="19"/>
    </row>
    <row r="8" spans="1:8" ht="16.5" customHeight="1" x14ac:dyDescent="0.2">
      <c r="A8" s="40" t="s">
        <v>14</v>
      </c>
      <c r="B8" s="19"/>
      <c r="C8" s="19"/>
      <c r="D8" s="24"/>
      <c r="E8" s="24"/>
      <c r="F8" s="19" t="s">
        <v>12</v>
      </c>
      <c r="G8" s="19"/>
      <c r="H8" s="19"/>
    </row>
    <row r="9" spans="1:8" ht="14.25" customHeight="1" x14ac:dyDescent="0.2">
      <c r="A9" s="19"/>
      <c r="B9" s="19"/>
      <c r="C9" s="19"/>
      <c r="D9" s="19"/>
      <c r="E9" s="19"/>
      <c r="F9" s="19" t="s">
        <v>10</v>
      </c>
      <c r="G9" s="19"/>
      <c r="H9" s="19"/>
    </row>
    <row r="10" spans="1:8" x14ac:dyDescent="0.2">
      <c r="A10" s="19"/>
      <c r="B10" s="19"/>
      <c r="C10" s="19"/>
      <c r="D10" s="19"/>
      <c r="E10" s="19"/>
      <c r="F10" s="19" t="s">
        <v>4</v>
      </c>
      <c r="G10" s="19" t="s">
        <v>22</v>
      </c>
      <c r="H10" s="19"/>
    </row>
    <row r="11" spans="1:8" ht="16.5" customHeight="1" x14ac:dyDescent="0.2">
      <c r="A11" s="5" t="s">
        <v>29</v>
      </c>
      <c r="B11" s="19"/>
      <c r="C11" s="19"/>
      <c r="D11" s="19"/>
      <c r="E11" s="19"/>
      <c r="F11" s="19" t="s">
        <v>15</v>
      </c>
      <c r="G11" s="25" t="s">
        <v>25</v>
      </c>
      <c r="H11" s="19"/>
    </row>
    <row r="12" spans="1:8" ht="16.5" customHeight="1" x14ac:dyDescent="0.2">
      <c r="A12" s="7"/>
      <c r="B12" s="2"/>
      <c r="C12" s="2"/>
      <c r="D12" s="2"/>
      <c r="E12" s="2"/>
      <c r="F12" s="2"/>
      <c r="G12" s="2"/>
      <c r="H12" s="2"/>
    </row>
    <row r="13" spans="1:8" ht="33.75" customHeight="1" x14ac:dyDescent="0.2">
      <c r="A13" s="79" t="s">
        <v>30</v>
      </c>
      <c r="B13" s="75">
        <f>G34</f>
        <v>896500</v>
      </c>
      <c r="C13" s="75"/>
      <c r="D13" s="75"/>
      <c r="E13" s="76"/>
      <c r="F13" s="28" t="s">
        <v>31</v>
      </c>
      <c r="G13" s="72" t="s">
        <v>33</v>
      </c>
      <c r="H13" s="73"/>
    </row>
    <row r="14" spans="1:8" s="1" customFormat="1" ht="33.75" customHeight="1" x14ac:dyDescent="0.2">
      <c r="A14" s="80"/>
      <c r="B14" s="77"/>
      <c r="C14" s="77"/>
      <c r="D14" s="77"/>
      <c r="E14" s="78"/>
      <c r="F14" s="28" t="s">
        <v>32</v>
      </c>
      <c r="G14" s="81">
        <v>43951</v>
      </c>
      <c r="H14" s="82"/>
    </row>
    <row r="15" spans="1:8" ht="12.75" customHeight="1" x14ac:dyDescent="0.2">
      <c r="A15" s="2"/>
      <c r="B15" s="2"/>
      <c r="C15" s="2"/>
      <c r="D15" s="2"/>
      <c r="E15" s="2"/>
      <c r="F15" s="2"/>
      <c r="G15" s="2"/>
      <c r="H15" s="2"/>
    </row>
    <row r="16" spans="1:8" ht="24.75" customHeight="1" x14ac:dyDescent="0.2">
      <c r="A16" s="74" t="s">
        <v>17</v>
      </c>
      <c r="B16" s="74"/>
      <c r="C16" s="74"/>
      <c r="D16" s="74"/>
      <c r="E16" s="74"/>
      <c r="F16" s="27" t="s">
        <v>1</v>
      </c>
      <c r="G16" s="27" t="s">
        <v>2</v>
      </c>
      <c r="H16" s="27" t="s">
        <v>3</v>
      </c>
    </row>
    <row r="17" spans="1:8" ht="21.9" customHeight="1" x14ac:dyDescent="0.2">
      <c r="A17" s="66" t="s">
        <v>16</v>
      </c>
      <c r="B17" s="66"/>
      <c r="C17" s="66"/>
      <c r="D17" s="66"/>
      <c r="E17" s="66"/>
      <c r="F17" s="9">
        <v>100</v>
      </c>
      <c r="G17" s="10">
        <v>1200</v>
      </c>
      <c r="H17" s="10">
        <f t="shared" ref="H17:H21" si="0">F17*G17</f>
        <v>120000</v>
      </c>
    </row>
    <row r="18" spans="1:8" ht="21.9" customHeight="1" x14ac:dyDescent="0.2">
      <c r="A18" s="65" t="s">
        <v>16</v>
      </c>
      <c r="B18" s="65"/>
      <c r="C18" s="65"/>
      <c r="D18" s="65"/>
      <c r="E18" s="65"/>
      <c r="F18" s="11">
        <v>50</v>
      </c>
      <c r="G18" s="12">
        <v>3500</v>
      </c>
      <c r="H18" s="12">
        <f t="shared" si="0"/>
        <v>175000</v>
      </c>
    </row>
    <row r="19" spans="1:8" ht="21.9" customHeight="1" x14ac:dyDescent="0.2">
      <c r="A19" s="66" t="s">
        <v>16</v>
      </c>
      <c r="B19" s="66"/>
      <c r="C19" s="66"/>
      <c r="D19" s="66"/>
      <c r="E19" s="66"/>
      <c r="F19" s="9">
        <v>100</v>
      </c>
      <c r="G19" s="10">
        <v>2000</v>
      </c>
      <c r="H19" s="10">
        <f t="shared" si="0"/>
        <v>200000</v>
      </c>
    </row>
    <row r="20" spans="1:8" ht="21.9" customHeight="1" x14ac:dyDescent="0.2">
      <c r="A20" s="65" t="s">
        <v>16</v>
      </c>
      <c r="B20" s="65"/>
      <c r="C20" s="65"/>
      <c r="D20" s="65"/>
      <c r="E20" s="65"/>
      <c r="F20" s="11">
        <v>20</v>
      </c>
      <c r="G20" s="12">
        <v>8000</v>
      </c>
      <c r="H20" s="12">
        <f t="shared" si="0"/>
        <v>160000</v>
      </c>
    </row>
    <row r="21" spans="1:8" ht="21.9" customHeight="1" x14ac:dyDescent="0.2">
      <c r="A21" s="66" t="s">
        <v>16</v>
      </c>
      <c r="B21" s="66"/>
      <c r="C21" s="66"/>
      <c r="D21" s="66"/>
      <c r="E21" s="66"/>
      <c r="F21" s="9">
        <v>20</v>
      </c>
      <c r="G21" s="10">
        <v>8000</v>
      </c>
      <c r="H21" s="10">
        <f t="shared" si="0"/>
        <v>160000</v>
      </c>
    </row>
    <row r="22" spans="1:8" ht="21.9" customHeight="1" x14ac:dyDescent="0.2">
      <c r="A22" s="65"/>
      <c r="B22" s="65"/>
      <c r="C22" s="65"/>
      <c r="D22" s="65"/>
      <c r="E22" s="65"/>
      <c r="F22" s="11"/>
      <c r="G22" s="12"/>
      <c r="H22" s="12"/>
    </row>
    <row r="23" spans="1:8" ht="21.9" customHeight="1" x14ac:dyDescent="0.2">
      <c r="A23" s="66"/>
      <c r="B23" s="66"/>
      <c r="C23" s="66"/>
      <c r="D23" s="66"/>
      <c r="E23" s="66"/>
      <c r="F23" s="9"/>
      <c r="G23" s="10"/>
      <c r="H23" s="10"/>
    </row>
    <row r="24" spans="1:8" ht="21.9" customHeight="1" x14ac:dyDescent="0.2">
      <c r="A24" s="65"/>
      <c r="B24" s="65"/>
      <c r="C24" s="65"/>
      <c r="D24" s="65"/>
      <c r="E24" s="65"/>
      <c r="F24" s="11"/>
      <c r="G24" s="12"/>
      <c r="H24" s="12"/>
    </row>
    <row r="25" spans="1:8" ht="21.9" customHeight="1" x14ac:dyDescent="0.2">
      <c r="A25" s="66"/>
      <c r="B25" s="66"/>
      <c r="C25" s="66"/>
      <c r="D25" s="66"/>
      <c r="E25" s="66"/>
      <c r="F25" s="9"/>
      <c r="G25" s="10"/>
      <c r="H25" s="10"/>
    </row>
    <row r="26" spans="1:8" ht="21.9" customHeight="1" x14ac:dyDescent="0.2">
      <c r="A26" s="65"/>
      <c r="B26" s="65"/>
      <c r="C26" s="65"/>
      <c r="D26" s="65"/>
      <c r="E26" s="65"/>
      <c r="F26" s="11"/>
      <c r="G26" s="12"/>
      <c r="H26" s="12"/>
    </row>
    <row r="27" spans="1:8" ht="21.9" customHeight="1" x14ac:dyDescent="0.2">
      <c r="A27" s="67"/>
      <c r="B27" s="67"/>
      <c r="C27" s="67"/>
      <c r="D27" s="67"/>
      <c r="E27" s="67"/>
      <c r="F27" s="13"/>
      <c r="G27" s="14"/>
      <c r="H27" s="14"/>
    </row>
    <row r="28" spans="1:8" ht="21.9" customHeight="1" x14ac:dyDescent="0.2">
      <c r="A28" s="65"/>
      <c r="B28" s="65"/>
      <c r="C28" s="65"/>
      <c r="D28" s="65"/>
      <c r="E28" s="65"/>
      <c r="F28" s="11"/>
      <c r="G28" s="12"/>
      <c r="H28" s="12"/>
    </row>
    <row r="29" spans="1:8" ht="21.9" customHeight="1" x14ac:dyDescent="0.2">
      <c r="A29" s="67"/>
      <c r="B29" s="67"/>
      <c r="C29" s="67"/>
      <c r="D29" s="67"/>
      <c r="E29" s="67"/>
      <c r="F29" s="13"/>
      <c r="G29" s="14"/>
      <c r="H29" s="14"/>
    </row>
    <row r="30" spans="1:8" ht="21.9" customHeight="1" x14ac:dyDescent="0.2">
      <c r="A30" s="65"/>
      <c r="B30" s="65"/>
      <c r="C30" s="65"/>
      <c r="D30" s="65"/>
      <c r="E30" s="65"/>
      <c r="F30" s="11"/>
      <c r="G30" s="12"/>
      <c r="H30" s="12"/>
    </row>
    <row r="31" spans="1:8" ht="21.9" customHeight="1" x14ac:dyDescent="0.2">
      <c r="A31" s="64"/>
      <c r="B31" s="64"/>
      <c r="C31" s="64"/>
      <c r="D31" s="64"/>
      <c r="E31" s="64"/>
      <c r="F31" s="15"/>
      <c r="G31" s="16"/>
      <c r="H31" s="16"/>
    </row>
    <row r="32" spans="1:8" ht="28.5" customHeight="1" x14ac:dyDescent="0.2">
      <c r="A32" s="17"/>
      <c r="B32" s="18"/>
      <c r="C32" s="18"/>
      <c r="D32" s="18"/>
      <c r="E32" s="19"/>
      <c r="F32" s="28" t="s">
        <v>18</v>
      </c>
      <c r="G32" s="70">
        <f>SUM(H17:H21)</f>
        <v>815000</v>
      </c>
      <c r="H32" s="71"/>
    </row>
    <row r="33" spans="1:8" ht="28.5" customHeight="1" x14ac:dyDescent="0.2">
      <c r="A33" s="17"/>
      <c r="B33" s="20"/>
      <c r="C33" s="18"/>
      <c r="D33" s="18"/>
      <c r="E33" s="19"/>
      <c r="F33" s="28" t="s">
        <v>19</v>
      </c>
      <c r="G33" s="70">
        <f>G32*0.1</f>
        <v>81500</v>
      </c>
      <c r="H33" s="71"/>
    </row>
    <row r="34" spans="1:8" ht="31.5" customHeight="1" x14ac:dyDescent="0.2">
      <c r="A34" s="8"/>
      <c r="B34" s="63"/>
      <c r="C34" s="63"/>
      <c r="D34" s="63"/>
      <c r="E34" s="2"/>
      <c r="F34" s="28" t="s">
        <v>20</v>
      </c>
      <c r="G34" s="61">
        <f>G32+G33</f>
        <v>896500</v>
      </c>
      <c r="H34" s="62"/>
    </row>
    <row r="35" spans="1:8" ht="15" customHeight="1" x14ac:dyDescent="0.2">
      <c r="A35" s="8"/>
      <c r="B35" s="6"/>
      <c r="C35" s="6"/>
      <c r="D35" s="6"/>
      <c r="E35" s="6"/>
      <c r="F35" s="6"/>
      <c r="G35" s="6"/>
      <c r="H35" s="6"/>
    </row>
    <row r="36" spans="1:8" ht="21.9" customHeight="1" x14ac:dyDescent="0.2">
      <c r="A36" s="30" t="s">
        <v>27</v>
      </c>
      <c r="B36" s="31"/>
      <c r="C36" s="31"/>
      <c r="D36" s="31"/>
      <c r="E36" s="31"/>
      <c r="F36" s="31"/>
      <c r="G36" s="31"/>
      <c r="H36" s="32"/>
    </row>
    <row r="37" spans="1:8" ht="21.9" customHeight="1" x14ac:dyDescent="0.2">
      <c r="A37" s="33"/>
      <c r="B37" s="34"/>
      <c r="C37" s="34"/>
      <c r="D37" s="34"/>
      <c r="E37" s="34"/>
      <c r="F37" s="34"/>
      <c r="G37" s="34"/>
      <c r="H37" s="35"/>
    </row>
    <row r="38" spans="1:8" ht="21.9" customHeight="1" x14ac:dyDescent="0.2">
      <c r="A38" s="36"/>
      <c r="B38" s="37"/>
      <c r="C38" s="37"/>
      <c r="D38" s="37"/>
      <c r="E38" s="37"/>
      <c r="F38" s="37"/>
      <c r="G38" s="37"/>
      <c r="H38" s="38"/>
    </row>
    <row r="39" spans="1:8" ht="21.9" customHeight="1" x14ac:dyDescent="0.2"/>
    <row r="40" spans="1:8" ht="21.9" customHeight="1" x14ac:dyDescent="0.2"/>
  </sheetData>
  <mergeCells count="25">
    <mergeCell ref="A22:E22"/>
    <mergeCell ref="A1:H2"/>
    <mergeCell ref="A13:A14"/>
    <mergeCell ref="B13:E14"/>
    <mergeCell ref="G13:H13"/>
    <mergeCell ref="G14:H14"/>
    <mergeCell ref="A16:E16"/>
    <mergeCell ref="A17:E17"/>
    <mergeCell ref="A18:E18"/>
    <mergeCell ref="A19:E19"/>
    <mergeCell ref="A20:E20"/>
    <mergeCell ref="A21:E21"/>
    <mergeCell ref="B34:D34"/>
    <mergeCell ref="G34:H34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G32:H32"/>
    <mergeCell ref="G33:H33"/>
  </mergeCells>
  <phoneticPr fontId="2"/>
  <printOptions horizontalCentered="1"/>
  <pageMargins left="0.7" right="0.7" top="0.75" bottom="0.75" header="0.3" footer="0.3"/>
  <pageSetup paperSize="9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A968C-2B3A-4D83-9D7E-56FDD2326F34}">
  <dimension ref="A1:H40"/>
  <sheetViews>
    <sheetView showGridLines="0" showZeros="0" zoomScaleNormal="100" workbookViewId="0">
      <selection activeCell="A27" sqref="A27:E27"/>
    </sheetView>
  </sheetViews>
  <sheetFormatPr defaultRowHeight="13.2" x14ac:dyDescent="0.2"/>
  <cols>
    <col min="1" max="1" width="14.21875" customWidth="1"/>
    <col min="2" max="2" width="6.109375" customWidth="1"/>
    <col min="3" max="4" width="10.6640625" customWidth="1"/>
    <col min="5" max="5" width="9.21875" customWidth="1"/>
    <col min="6" max="7" width="11.21875" customWidth="1"/>
    <col min="8" max="8" width="15.6640625" customWidth="1"/>
  </cols>
  <sheetData>
    <row r="1" spans="1:8" ht="21" customHeight="1" x14ac:dyDescent="0.2">
      <c r="A1" s="68" t="s">
        <v>34</v>
      </c>
      <c r="B1" s="68"/>
      <c r="C1" s="68"/>
      <c r="D1" s="68"/>
      <c r="E1" s="68"/>
      <c r="F1" s="68"/>
      <c r="G1" s="68"/>
      <c r="H1" s="68"/>
    </row>
    <row r="2" spans="1:8" ht="15.75" customHeight="1" thickBot="1" x14ac:dyDescent="0.25">
      <c r="A2" s="69"/>
      <c r="B2" s="69"/>
      <c r="C2" s="69"/>
      <c r="D2" s="69"/>
      <c r="E2" s="69"/>
      <c r="F2" s="69"/>
      <c r="G2" s="69"/>
      <c r="H2" s="69"/>
    </row>
    <row r="3" spans="1:8" ht="15.75" customHeight="1" thickTop="1" x14ac:dyDescent="0.2">
      <c r="A3" s="2"/>
      <c r="B3" s="2"/>
      <c r="C3" s="2"/>
      <c r="D3" s="2"/>
      <c r="E3" s="2"/>
      <c r="F3" s="2"/>
      <c r="G3" s="3"/>
      <c r="H3" s="4"/>
    </row>
    <row r="4" spans="1:8" x14ac:dyDescent="0.2">
      <c r="A4" s="19" t="s">
        <v>12</v>
      </c>
      <c r="B4" s="19"/>
      <c r="C4" s="19"/>
      <c r="D4" s="19"/>
      <c r="E4" s="19"/>
      <c r="F4" s="19"/>
      <c r="G4" s="21" t="s">
        <v>0</v>
      </c>
      <c r="H4" s="29">
        <v>43900</v>
      </c>
    </row>
    <row r="5" spans="1:8" x14ac:dyDescent="0.2">
      <c r="A5" s="19" t="s">
        <v>6</v>
      </c>
      <c r="B5" s="19"/>
      <c r="C5" s="19"/>
      <c r="D5" s="19"/>
      <c r="E5" s="19"/>
      <c r="F5" s="19"/>
      <c r="G5" s="21" t="s">
        <v>11</v>
      </c>
      <c r="H5" s="23">
        <v>123456</v>
      </c>
    </row>
    <row r="6" spans="1:8" ht="15" customHeight="1" x14ac:dyDescent="0.2">
      <c r="A6" s="22" t="s">
        <v>7</v>
      </c>
      <c r="B6" s="19"/>
      <c r="C6" s="19"/>
      <c r="D6" s="20"/>
      <c r="E6" s="20"/>
      <c r="F6" s="20"/>
      <c r="G6" s="24"/>
      <c r="H6" s="19"/>
    </row>
    <row r="7" spans="1:8" ht="18.75" customHeight="1" x14ac:dyDescent="0.2">
      <c r="A7" s="40" t="s">
        <v>8</v>
      </c>
      <c r="B7" s="19"/>
      <c r="C7" s="19"/>
      <c r="D7" s="20"/>
      <c r="E7" s="20"/>
      <c r="F7" s="26" t="s">
        <v>9</v>
      </c>
      <c r="G7" s="19"/>
      <c r="H7" s="19"/>
    </row>
    <row r="8" spans="1:8" ht="16.5" customHeight="1" x14ac:dyDescent="0.2">
      <c r="A8" s="40" t="s">
        <v>14</v>
      </c>
      <c r="B8" s="19"/>
      <c r="C8" s="19"/>
      <c r="D8" s="24"/>
      <c r="E8" s="24"/>
      <c r="F8" s="19" t="s">
        <v>12</v>
      </c>
      <c r="G8" s="19"/>
      <c r="H8" s="19"/>
    </row>
    <row r="9" spans="1:8" ht="14.25" customHeight="1" x14ac:dyDescent="0.2">
      <c r="A9" s="19"/>
      <c r="B9" s="19"/>
      <c r="C9" s="19"/>
      <c r="D9" s="19"/>
      <c r="E9" s="19"/>
      <c r="F9" s="19" t="s">
        <v>10</v>
      </c>
      <c r="G9" s="19"/>
      <c r="H9" s="19"/>
    </row>
    <row r="10" spans="1:8" x14ac:dyDescent="0.2">
      <c r="A10" s="19"/>
      <c r="B10" s="19"/>
      <c r="C10" s="19"/>
      <c r="D10" s="19"/>
      <c r="E10" s="19"/>
      <c r="F10" s="19" t="s">
        <v>4</v>
      </c>
      <c r="G10" s="19" t="s">
        <v>22</v>
      </c>
      <c r="H10" s="19"/>
    </row>
    <row r="11" spans="1:8" ht="16.5" customHeight="1" x14ac:dyDescent="0.2">
      <c r="A11" s="5" t="s">
        <v>35</v>
      </c>
      <c r="B11" s="19"/>
      <c r="C11" s="19"/>
      <c r="D11" s="19"/>
      <c r="E11" s="19"/>
      <c r="F11" s="19" t="s">
        <v>15</v>
      </c>
      <c r="G11" s="25" t="s">
        <v>25</v>
      </c>
      <c r="H11" s="19"/>
    </row>
    <row r="12" spans="1:8" ht="16.5" customHeight="1" x14ac:dyDescent="0.2">
      <c r="A12" s="7"/>
      <c r="B12" s="2"/>
      <c r="C12" s="2"/>
      <c r="D12" s="2"/>
      <c r="E12" s="2"/>
      <c r="F12" s="2"/>
      <c r="G12" s="2"/>
      <c r="H12" s="2"/>
    </row>
    <row r="13" spans="1:8" ht="19.5" customHeight="1" x14ac:dyDescent="0.2">
      <c r="A13" s="79" t="s">
        <v>20</v>
      </c>
      <c r="B13" s="75">
        <f>G34</f>
        <v>896500</v>
      </c>
      <c r="C13" s="75"/>
      <c r="D13" s="75"/>
      <c r="E13" s="76"/>
      <c r="F13" s="39"/>
      <c r="G13" s="83"/>
      <c r="H13" s="84"/>
    </row>
    <row r="14" spans="1:8" s="1" customFormat="1" ht="19.5" customHeight="1" x14ac:dyDescent="0.2">
      <c r="A14" s="80"/>
      <c r="B14" s="77"/>
      <c r="C14" s="77"/>
      <c r="D14" s="77"/>
      <c r="E14" s="78"/>
      <c r="F14" s="39"/>
      <c r="G14" s="85"/>
      <c r="H14" s="85"/>
    </row>
    <row r="15" spans="1:8" ht="12.75" customHeight="1" x14ac:dyDescent="0.2">
      <c r="A15" s="2"/>
      <c r="B15" s="2"/>
      <c r="C15" s="2"/>
      <c r="D15" s="2"/>
      <c r="E15" s="2"/>
      <c r="F15" s="2"/>
      <c r="G15" s="2"/>
      <c r="H15" s="2"/>
    </row>
    <row r="16" spans="1:8" ht="24.75" customHeight="1" x14ac:dyDescent="0.2">
      <c r="A16" s="74" t="s">
        <v>17</v>
      </c>
      <c r="B16" s="74"/>
      <c r="C16" s="74"/>
      <c r="D16" s="74"/>
      <c r="E16" s="74"/>
      <c r="F16" s="27" t="s">
        <v>1</v>
      </c>
      <c r="G16" s="27" t="s">
        <v>2</v>
      </c>
      <c r="H16" s="27" t="s">
        <v>3</v>
      </c>
    </row>
    <row r="17" spans="1:8" ht="21.9" customHeight="1" x14ac:dyDescent="0.2">
      <c r="A17" s="66" t="s">
        <v>16</v>
      </c>
      <c r="B17" s="66"/>
      <c r="C17" s="66"/>
      <c r="D17" s="66"/>
      <c r="E17" s="66"/>
      <c r="F17" s="9">
        <v>100</v>
      </c>
      <c r="G17" s="10">
        <v>1200</v>
      </c>
      <c r="H17" s="10">
        <f t="shared" ref="H17:H21" si="0">F17*G17</f>
        <v>120000</v>
      </c>
    </row>
    <row r="18" spans="1:8" ht="21.9" customHeight="1" x14ac:dyDescent="0.2">
      <c r="A18" s="65" t="s">
        <v>16</v>
      </c>
      <c r="B18" s="65"/>
      <c r="C18" s="65"/>
      <c r="D18" s="65"/>
      <c r="E18" s="65"/>
      <c r="F18" s="11">
        <v>50</v>
      </c>
      <c r="G18" s="12">
        <v>3500</v>
      </c>
      <c r="H18" s="12">
        <f t="shared" si="0"/>
        <v>175000</v>
      </c>
    </row>
    <row r="19" spans="1:8" ht="21.9" customHeight="1" x14ac:dyDescent="0.2">
      <c r="A19" s="66" t="s">
        <v>16</v>
      </c>
      <c r="B19" s="66"/>
      <c r="C19" s="66"/>
      <c r="D19" s="66"/>
      <c r="E19" s="66"/>
      <c r="F19" s="9">
        <v>100</v>
      </c>
      <c r="G19" s="10">
        <v>2000</v>
      </c>
      <c r="H19" s="10">
        <f t="shared" si="0"/>
        <v>200000</v>
      </c>
    </row>
    <row r="20" spans="1:8" ht="21.9" customHeight="1" x14ac:dyDescent="0.2">
      <c r="A20" s="65" t="s">
        <v>16</v>
      </c>
      <c r="B20" s="65"/>
      <c r="C20" s="65"/>
      <c r="D20" s="65"/>
      <c r="E20" s="65"/>
      <c r="F20" s="11">
        <v>20</v>
      </c>
      <c r="G20" s="12">
        <v>8000</v>
      </c>
      <c r="H20" s="12">
        <f t="shared" si="0"/>
        <v>160000</v>
      </c>
    </row>
    <row r="21" spans="1:8" ht="21.9" customHeight="1" x14ac:dyDescent="0.2">
      <c r="A21" s="66" t="s">
        <v>16</v>
      </c>
      <c r="B21" s="66"/>
      <c r="C21" s="66"/>
      <c r="D21" s="66"/>
      <c r="E21" s="66"/>
      <c r="F21" s="9">
        <v>20</v>
      </c>
      <c r="G21" s="10">
        <v>8000</v>
      </c>
      <c r="H21" s="10">
        <f t="shared" si="0"/>
        <v>160000</v>
      </c>
    </row>
    <row r="22" spans="1:8" ht="21.9" customHeight="1" x14ac:dyDescent="0.2">
      <c r="A22" s="65"/>
      <c r="B22" s="65"/>
      <c r="C22" s="65"/>
      <c r="D22" s="65"/>
      <c r="E22" s="65"/>
      <c r="F22" s="11"/>
      <c r="G22" s="12"/>
      <c r="H22" s="12"/>
    </row>
    <row r="23" spans="1:8" ht="21.9" customHeight="1" x14ac:dyDescent="0.2">
      <c r="A23" s="66"/>
      <c r="B23" s="66"/>
      <c r="C23" s="66"/>
      <c r="D23" s="66"/>
      <c r="E23" s="66"/>
      <c r="F23" s="9"/>
      <c r="G23" s="10"/>
      <c r="H23" s="10"/>
    </row>
    <row r="24" spans="1:8" ht="21.9" customHeight="1" x14ac:dyDescent="0.2">
      <c r="A24" s="65"/>
      <c r="B24" s="65"/>
      <c r="C24" s="65"/>
      <c r="D24" s="65"/>
      <c r="E24" s="65"/>
      <c r="F24" s="11"/>
      <c r="G24" s="12"/>
      <c r="H24" s="12"/>
    </row>
    <row r="25" spans="1:8" ht="21.9" customHeight="1" x14ac:dyDescent="0.2">
      <c r="A25" s="66"/>
      <c r="B25" s="66"/>
      <c r="C25" s="66"/>
      <c r="D25" s="66"/>
      <c r="E25" s="66"/>
      <c r="F25" s="9"/>
      <c r="G25" s="10"/>
      <c r="H25" s="10"/>
    </row>
    <row r="26" spans="1:8" ht="21.9" customHeight="1" x14ac:dyDescent="0.2">
      <c r="A26" s="65"/>
      <c r="B26" s="65"/>
      <c r="C26" s="65"/>
      <c r="D26" s="65"/>
      <c r="E26" s="65"/>
      <c r="F26" s="11"/>
      <c r="G26" s="12"/>
      <c r="H26" s="12"/>
    </row>
    <row r="27" spans="1:8" ht="21.9" customHeight="1" x14ac:dyDescent="0.2">
      <c r="A27" s="67"/>
      <c r="B27" s="67"/>
      <c r="C27" s="67"/>
      <c r="D27" s="67"/>
      <c r="E27" s="67"/>
      <c r="F27" s="13"/>
      <c r="G27" s="14"/>
      <c r="H27" s="14"/>
    </row>
    <row r="28" spans="1:8" ht="21.9" customHeight="1" x14ac:dyDescent="0.2">
      <c r="A28" s="65"/>
      <c r="B28" s="65"/>
      <c r="C28" s="65"/>
      <c r="D28" s="65"/>
      <c r="E28" s="65"/>
      <c r="F28" s="11"/>
      <c r="G28" s="12"/>
      <c r="H28" s="12"/>
    </row>
    <row r="29" spans="1:8" ht="21.9" customHeight="1" x14ac:dyDescent="0.2">
      <c r="A29" s="67"/>
      <c r="B29" s="67"/>
      <c r="C29" s="67"/>
      <c r="D29" s="67"/>
      <c r="E29" s="67"/>
      <c r="F29" s="13"/>
      <c r="G29" s="14"/>
      <c r="H29" s="14"/>
    </row>
    <row r="30" spans="1:8" ht="21.9" customHeight="1" x14ac:dyDescent="0.2">
      <c r="A30" s="65"/>
      <c r="B30" s="65"/>
      <c r="C30" s="65"/>
      <c r="D30" s="65"/>
      <c r="E30" s="65"/>
      <c r="F30" s="11"/>
      <c r="G30" s="12"/>
      <c r="H30" s="12"/>
    </row>
    <row r="31" spans="1:8" ht="21.9" customHeight="1" x14ac:dyDescent="0.2">
      <c r="A31" s="64"/>
      <c r="B31" s="64"/>
      <c r="C31" s="64"/>
      <c r="D31" s="64"/>
      <c r="E31" s="64"/>
      <c r="F31" s="15"/>
      <c r="G31" s="16"/>
      <c r="H31" s="16"/>
    </row>
    <row r="32" spans="1:8" ht="28.5" customHeight="1" x14ac:dyDescent="0.2">
      <c r="A32" s="17"/>
      <c r="B32" s="18"/>
      <c r="C32" s="18"/>
      <c r="D32" s="18"/>
      <c r="E32" s="19"/>
      <c r="F32" s="28" t="s">
        <v>18</v>
      </c>
      <c r="G32" s="70">
        <f>SUM(H17:H21)</f>
        <v>815000</v>
      </c>
      <c r="H32" s="71"/>
    </row>
    <row r="33" spans="1:8" ht="28.5" customHeight="1" x14ac:dyDescent="0.2">
      <c r="A33" s="17"/>
      <c r="B33" s="20"/>
      <c r="C33" s="18"/>
      <c r="D33" s="18"/>
      <c r="E33" s="19"/>
      <c r="F33" s="28" t="s">
        <v>19</v>
      </c>
      <c r="G33" s="70">
        <f>G32*0.1</f>
        <v>81500</v>
      </c>
      <c r="H33" s="71"/>
    </row>
    <row r="34" spans="1:8" ht="31.5" customHeight="1" x14ac:dyDescent="0.2">
      <c r="A34" s="8"/>
      <c r="B34" s="63"/>
      <c r="C34" s="63"/>
      <c r="D34" s="63"/>
      <c r="E34" s="2"/>
      <c r="F34" s="28" t="s">
        <v>20</v>
      </c>
      <c r="G34" s="61">
        <f>G32+G33</f>
        <v>896500</v>
      </c>
      <c r="H34" s="62"/>
    </row>
    <row r="35" spans="1:8" ht="15" customHeight="1" x14ac:dyDescent="0.2">
      <c r="A35" s="8"/>
      <c r="B35" s="6"/>
      <c r="C35" s="6"/>
      <c r="D35" s="6"/>
      <c r="E35" s="6"/>
      <c r="F35" s="6"/>
      <c r="G35" s="6"/>
      <c r="H35" s="6"/>
    </row>
    <row r="36" spans="1:8" ht="21.9" customHeight="1" x14ac:dyDescent="0.2">
      <c r="A36" s="30" t="s">
        <v>27</v>
      </c>
      <c r="B36" s="31"/>
      <c r="C36" s="31"/>
      <c r="D36" s="31"/>
      <c r="E36" s="31"/>
      <c r="F36" s="31"/>
      <c r="G36" s="31"/>
      <c r="H36" s="32"/>
    </row>
    <row r="37" spans="1:8" ht="21.9" customHeight="1" x14ac:dyDescent="0.2">
      <c r="A37" s="33"/>
      <c r="B37" s="34"/>
      <c r="C37" s="34"/>
      <c r="D37" s="34"/>
      <c r="E37" s="34"/>
      <c r="F37" s="34"/>
      <c r="G37" s="34"/>
      <c r="H37" s="35"/>
    </row>
    <row r="38" spans="1:8" ht="21.9" customHeight="1" x14ac:dyDescent="0.2">
      <c r="A38" s="36"/>
      <c r="B38" s="37"/>
      <c r="C38" s="37"/>
      <c r="D38" s="37"/>
      <c r="E38" s="37"/>
      <c r="F38" s="37"/>
      <c r="G38" s="37"/>
      <c r="H38" s="38"/>
    </row>
    <row r="39" spans="1:8" ht="21.9" customHeight="1" x14ac:dyDescent="0.2"/>
    <row r="40" spans="1:8" ht="21.9" customHeight="1" x14ac:dyDescent="0.2"/>
  </sheetData>
  <mergeCells count="25">
    <mergeCell ref="A22:E22"/>
    <mergeCell ref="A1:H2"/>
    <mergeCell ref="A13:A14"/>
    <mergeCell ref="B13:E14"/>
    <mergeCell ref="G13:H13"/>
    <mergeCell ref="G14:H14"/>
    <mergeCell ref="A16:E16"/>
    <mergeCell ref="A17:E17"/>
    <mergeCell ref="A18:E18"/>
    <mergeCell ref="A19:E19"/>
    <mergeCell ref="A20:E20"/>
    <mergeCell ref="A21:E21"/>
    <mergeCell ref="B34:D34"/>
    <mergeCell ref="G34:H34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G32:H32"/>
    <mergeCell ref="G33:H33"/>
  </mergeCells>
  <phoneticPr fontId="2"/>
  <printOptions horizontalCentered="1"/>
  <pageMargins left="0.7" right="0.7" top="0.75" bottom="0.75" header="0.3" footer="0.3"/>
  <pageSetup paperSize="9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6307E-2C20-4C63-9991-D2E4E4842EF3}">
  <dimension ref="A1:H40"/>
  <sheetViews>
    <sheetView showGridLines="0" showZeros="0" zoomScaleNormal="100" workbookViewId="0">
      <selection sqref="A1:H2"/>
    </sheetView>
  </sheetViews>
  <sheetFormatPr defaultRowHeight="13.2" x14ac:dyDescent="0.2"/>
  <cols>
    <col min="1" max="1" width="14.21875" customWidth="1"/>
    <col min="2" max="2" width="6.109375" customWidth="1"/>
    <col min="3" max="4" width="10.6640625" customWidth="1"/>
    <col min="5" max="5" width="9.21875" customWidth="1"/>
    <col min="6" max="7" width="11.21875" customWidth="1"/>
    <col min="8" max="8" width="15.6640625" customWidth="1"/>
  </cols>
  <sheetData>
    <row r="1" spans="1:8" ht="21" customHeight="1" x14ac:dyDescent="0.2">
      <c r="A1" s="68" t="s">
        <v>36</v>
      </c>
      <c r="B1" s="68"/>
      <c r="C1" s="68"/>
      <c r="D1" s="68"/>
      <c r="E1" s="68"/>
      <c r="F1" s="68"/>
      <c r="G1" s="68"/>
      <c r="H1" s="68"/>
    </row>
    <row r="2" spans="1:8" ht="15.75" customHeight="1" thickBot="1" x14ac:dyDescent="0.25">
      <c r="A2" s="69"/>
      <c r="B2" s="69"/>
      <c r="C2" s="69"/>
      <c r="D2" s="69"/>
      <c r="E2" s="69"/>
      <c r="F2" s="69"/>
      <c r="G2" s="69"/>
      <c r="H2" s="69"/>
    </row>
    <row r="3" spans="1:8" ht="15.75" customHeight="1" thickTop="1" x14ac:dyDescent="0.2">
      <c r="A3" s="2"/>
      <c r="B3" s="2"/>
      <c r="C3" s="2"/>
      <c r="D3" s="2"/>
      <c r="E3" s="2"/>
      <c r="F3" s="2"/>
      <c r="G3" s="3"/>
      <c r="H3" s="4"/>
    </row>
    <row r="4" spans="1:8" x14ac:dyDescent="0.2">
      <c r="A4" s="19" t="s">
        <v>12</v>
      </c>
      <c r="B4" s="19"/>
      <c r="C4" s="19"/>
      <c r="D4" s="19"/>
      <c r="E4" s="19"/>
      <c r="F4" s="19"/>
      <c r="G4" s="21" t="s">
        <v>0</v>
      </c>
      <c r="H4" s="29">
        <v>43900</v>
      </c>
    </row>
    <row r="5" spans="1:8" x14ac:dyDescent="0.2">
      <c r="A5" s="19" t="s">
        <v>6</v>
      </c>
      <c r="B5" s="19"/>
      <c r="C5" s="19"/>
      <c r="D5" s="19"/>
      <c r="E5" s="19"/>
      <c r="F5" s="19"/>
      <c r="G5" s="21" t="s">
        <v>11</v>
      </c>
      <c r="H5" s="23">
        <v>123456</v>
      </c>
    </row>
    <row r="6" spans="1:8" ht="15" customHeight="1" x14ac:dyDescent="0.2">
      <c r="A6" s="22" t="s">
        <v>7</v>
      </c>
      <c r="B6" s="19"/>
      <c r="C6" s="19"/>
      <c r="D6" s="20"/>
      <c r="E6" s="20"/>
      <c r="F6" s="20"/>
      <c r="G6" s="24"/>
      <c r="H6" s="19"/>
    </row>
    <row r="7" spans="1:8" ht="18.75" customHeight="1" x14ac:dyDescent="0.2">
      <c r="A7" s="40" t="s">
        <v>8</v>
      </c>
      <c r="B7" s="19"/>
      <c r="C7" s="19"/>
      <c r="D7" s="20"/>
      <c r="E7" s="20"/>
      <c r="F7" s="26" t="s">
        <v>9</v>
      </c>
      <c r="G7" s="19"/>
      <c r="H7" s="19"/>
    </row>
    <row r="8" spans="1:8" ht="16.5" customHeight="1" x14ac:dyDescent="0.2">
      <c r="A8" s="40" t="s">
        <v>14</v>
      </c>
      <c r="B8" s="19"/>
      <c r="C8" s="19"/>
      <c r="D8" s="24"/>
      <c r="E8" s="24"/>
      <c r="F8" s="19" t="s">
        <v>12</v>
      </c>
      <c r="G8" s="19"/>
      <c r="H8" s="19"/>
    </row>
    <row r="9" spans="1:8" ht="14.25" customHeight="1" x14ac:dyDescent="0.2">
      <c r="A9" s="19"/>
      <c r="B9" s="19"/>
      <c r="C9" s="19"/>
      <c r="D9" s="19"/>
      <c r="E9" s="19"/>
      <c r="F9" s="19" t="s">
        <v>10</v>
      </c>
      <c r="G9" s="19"/>
      <c r="H9" s="19"/>
    </row>
    <row r="10" spans="1:8" x14ac:dyDescent="0.2">
      <c r="A10" s="19"/>
      <c r="B10" s="19"/>
      <c r="C10" s="19"/>
      <c r="D10" s="19"/>
      <c r="E10" s="19"/>
      <c r="F10" s="19" t="s">
        <v>4</v>
      </c>
      <c r="G10" s="19" t="s">
        <v>22</v>
      </c>
      <c r="H10" s="19"/>
    </row>
    <row r="11" spans="1:8" ht="16.5" customHeight="1" x14ac:dyDescent="0.2">
      <c r="A11" s="5" t="s">
        <v>37</v>
      </c>
      <c r="B11" s="19"/>
      <c r="C11" s="19"/>
      <c r="D11" s="19"/>
      <c r="E11" s="19"/>
      <c r="F11" s="19" t="s">
        <v>15</v>
      </c>
      <c r="G11" s="25" t="s">
        <v>25</v>
      </c>
      <c r="H11" s="19"/>
    </row>
    <row r="12" spans="1:8" ht="16.5" customHeight="1" x14ac:dyDescent="0.2">
      <c r="A12" s="7"/>
      <c r="B12" s="2"/>
      <c r="C12" s="2"/>
      <c r="D12" s="2"/>
      <c r="E12" s="2"/>
      <c r="F12" s="2"/>
      <c r="G12" s="2"/>
      <c r="H12" s="2"/>
    </row>
    <row r="13" spans="1:8" ht="19.5" customHeight="1" x14ac:dyDescent="0.2">
      <c r="A13" s="79" t="s">
        <v>20</v>
      </c>
      <c r="B13" s="75">
        <f>G34</f>
        <v>896500</v>
      </c>
      <c r="C13" s="75"/>
      <c r="D13" s="75"/>
      <c r="E13" s="76"/>
      <c r="F13" s="39"/>
      <c r="G13" s="83"/>
      <c r="H13" s="84"/>
    </row>
    <row r="14" spans="1:8" s="1" customFormat="1" ht="19.5" customHeight="1" x14ac:dyDescent="0.2">
      <c r="A14" s="80"/>
      <c r="B14" s="77"/>
      <c r="C14" s="77"/>
      <c r="D14" s="77"/>
      <c r="E14" s="78"/>
      <c r="F14" s="39"/>
      <c r="G14" s="85"/>
      <c r="H14" s="85"/>
    </row>
    <row r="15" spans="1:8" ht="12.75" customHeight="1" x14ac:dyDescent="0.2">
      <c r="A15" s="2"/>
      <c r="B15" s="2"/>
      <c r="C15" s="2"/>
      <c r="D15" s="2"/>
      <c r="E15" s="2"/>
      <c r="F15" s="2"/>
      <c r="G15" s="2"/>
      <c r="H15" s="2"/>
    </row>
    <row r="16" spans="1:8" ht="24.75" customHeight="1" x14ac:dyDescent="0.2">
      <c r="A16" s="74" t="s">
        <v>17</v>
      </c>
      <c r="B16" s="74"/>
      <c r="C16" s="74"/>
      <c r="D16" s="74"/>
      <c r="E16" s="74"/>
      <c r="F16" s="27" t="s">
        <v>1</v>
      </c>
      <c r="G16" s="27" t="s">
        <v>2</v>
      </c>
      <c r="H16" s="27" t="s">
        <v>3</v>
      </c>
    </row>
    <row r="17" spans="1:8" ht="21.9" customHeight="1" x14ac:dyDescent="0.2">
      <c r="A17" s="66" t="s">
        <v>16</v>
      </c>
      <c r="B17" s="66"/>
      <c r="C17" s="66"/>
      <c r="D17" s="66"/>
      <c r="E17" s="66"/>
      <c r="F17" s="9">
        <v>100</v>
      </c>
      <c r="G17" s="10">
        <v>1200</v>
      </c>
      <c r="H17" s="10">
        <f t="shared" ref="H17:H21" si="0">F17*G17</f>
        <v>120000</v>
      </c>
    </row>
    <row r="18" spans="1:8" ht="21.9" customHeight="1" x14ac:dyDescent="0.2">
      <c r="A18" s="65" t="s">
        <v>16</v>
      </c>
      <c r="B18" s="65"/>
      <c r="C18" s="65"/>
      <c r="D18" s="65"/>
      <c r="E18" s="65"/>
      <c r="F18" s="11">
        <v>50</v>
      </c>
      <c r="G18" s="12">
        <v>3500</v>
      </c>
      <c r="H18" s="12">
        <f t="shared" si="0"/>
        <v>175000</v>
      </c>
    </row>
    <row r="19" spans="1:8" ht="21.9" customHeight="1" x14ac:dyDescent="0.2">
      <c r="A19" s="66" t="s">
        <v>16</v>
      </c>
      <c r="B19" s="66"/>
      <c r="C19" s="66"/>
      <c r="D19" s="66"/>
      <c r="E19" s="66"/>
      <c r="F19" s="9">
        <v>100</v>
      </c>
      <c r="G19" s="10">
        <v>2000</v>
      </c>
      <c r="H19" s="10">
        <f t="shared" si="0"/>
        <v>200000</v>
      </c>
    </row>
    <row r="20" spans="1:8" ht="21.9" customHeight="1" x14ac:dyDescent="0.2">
      <c r="A20" s="65" t="s">
        <v>16</v>
      </c>
      <c r="B20" s="65"/>
      <c r="C20" s="65"/>
      <c r="D20" s="65"/>
      <c r="E20" s="65"/>
      <c r="F20" s="11">
        <v>20</v>
      </c>
      <c r="G20" s="12">
        <v>8000</v>
      </c>
      <c r="H20" s="12">
        <f t="shared" si="0"/>
        <v>160000</v>
      </c>
    </row>
    <row r="21" spans="1:8" ht="21.9" customHeight="1" x14ac:dyDescent="0.2">
      <c r="A21" s="66" t="s">
        <v>16</v>
      </c>
      <c r="B21" s="66"/>
      <c r="C21" s="66"/>
      <c r="D21" s="66"/>
      <c r="E21" s="66"/>
      <c r="F21" s="9">
        <v>20</v>
      </c>
      <c r="G21" s="10">
        <v>8000</v>
      </c>
      <c r="H21" s="10">
        <f t="shared" si="0"/>
        <v>160000</v>
      </c>
    </row>
    <row r="22" spans="1:8" ht="21.9" customHeight="1" x14ac:dyDescent="0.2">
      <c r="A22" s="65"/>
      <c r="B22" s="65"/>
      <c r="C22" s="65"/>
      <c r="D22" s="65"/>
      <c r="E22" s="65"/>
      <c r="F22" s="11"/>
      <c r="G22" s="12"/>
      <c r="H22" s="12"/>
    </row>
    <row r="23" spans="1:8" ht="21.9" customHeight="1" x14ac:dyDescent="0.2">
      <c r="A23" s="66"/>
      <c r="B23" s="66"/>
      <c r="C23" s="66"/>
      <c r="D23" s="66"/>
      <c r="E23" s="66"/>
      <c r="F23" s="9"/>
      <c r="G23" s="10"/>
      <c r="H23" s="10"/>
    </row>
    <row r="24" spans="1:8" ht="21.9" customHeight="1" x14ac:dyDescent="0.2">
      <c r="A24" s="65"/>
      <c r="B24" s="65"/>
      <c r="C24" s="65"/>
      <c r="D24" s="65"/>
      <c r="E24" s="65"/>
      <c r="F24" s="11"/>
      <c r="G24" s="12"/>
      <c r="H24" s="12"/>
    </row>
    <row r="25" spans="1:8" ht="21.9" customHeight="1" x14ac:dyDescent="0.2">
      <c r="A25" s="66"/>
      <c r="B25" s="66"/>
      <c r="C25" s="66"/>
      <c r="D25" s="66"/>
      <c r="E25" s="66"/>
      <c r="F25" s="9"/>
      <c r="G25" s="10"/>
      <c r="H25" s="10"/>
    </row>
    <row r="26" spans="1:8" ht="21.9" customHeight="1" x14ac:dyDescent="0.2">
      <c r="A26" s="65"/>
      <c r="B26" s="65"/>
      <c r="C26" s="65"/>
      <c r="D26" s="65"/>
      <c r="E26" s="65"/>
      <c r="F26" s="11"/>
      <c r="G26" s="12"/>
      <c r="H26" s="12"/>
    </row>
    <row r="27" spans="1:8" ht="21.9" customHeight="1" x14ac:dyDescent="0.2">
      <c r="A27" s="67"/>
      <c r="B27" s="67"/>
      <c r="C27" s="67"/>
      <c r="D27" s="67"/>
      <c r="E27" s="67"/>
      <c r="F27" s="13"/>
      <c r="G27" s="14"/>
      <c r="H27" s="14"/>
    </row>
    <row r="28" spans="1:8" ht="21.9" customHeight="1" x14ac:dyDescent="0.2">
      <c r="A28" s="65"/>
      <c r="B28" s="65"/>
      <c r="C28" s="65"/>
      <c r="D28" s="65"/>
      <c r="E28" s="65"/>
      <c r="F28" s="11"/>
      <c r="G28" s="12"/>
      <c r="H28" s="12"/>
    </row>
    <row r="29" spans="1:8" ht="21.9" customHeight="1" x14ac:dyDescent="0.2">
      <c r="A29" s="67"/>
      <c r="B29" s="67"/>
      <c r="C29" s="67"/>
      <c r="D29" s="67"/>
      <c r="E29" s="67"/>
      <c r="F29" s="13"/>
      <c r="G29" s="14"/>
      <c r="H29" s="14"/>
    </row>
    <row r="30" spans="1:8" ht="21.9" customHeight="1" x14ac:dyDescent="0.2">
      <c r="A30" s="65"/>
      <c r="B30" s="65"/>
      <c r="C30" s="65"/>
      <c r="D30" s="65"/>
      <c r="E30" s="65"/>
      <c r="F30" s="11"/>
      <c r="G30" s="12"/>
      <c r="H30" s="12"/>
    </row>
    <row r="31" spans="1:8" ht="21.9" customHeight="1" x14ac:dyDescent="0.2">
      <c r="A31" s="64"/>
      <c r="B31" s="64"/>
      <c r="C31" s="64"/>
      <c r="D31" s="64"/>
      <c r="E31" s="64"/>
      <c r="F31" s="15"/>
      <c r="G31" s="16"/>
      <c r="H31" s="16"/>
    </row>
    <row r="32" spans="1:8" ht="28.5" customHeight="1" x14ac:dyDescent="0.2">
      <c r="A32" s="17"/>
      <c r="B32" s="18"/>
      <c r="C32" s="18"/>
      <c r="D32" s="18"/>
      <c r="E32" s="19"/>
      <c r="F32" s="28" t="s">
        <v>18</v>
      </c>
      <c r="G32" s="70">
        <f>SUM(H17:H21)</f>
        <v>815000</v>
      </c>
      <c r="H32" s="71"/>
    </row>
    <row r="33" spans="1:8" ht="28.5" customHeight="1" x14ac:dyDescent="0.2">
      <c r="A33" s="17"/>
      <c r="B33" s="20"/>
      <c r="C33" s="18"/>
      <c r="D33" s="18"/>
      <c r="E33" s="19"/>
      <c r="F33" s="28" t="s">
        <v>19</v>
      </c>
      <c r="G33" s="70">
        <f>G32*0.1</f>
        <v>81500</v>
      </c>
      <c r="H33" s="71"/>
    </row>
    <row r="34" spans="1:8" ht="31.5" customHeight="1" x14ac:dyDescent="0.2">
      <c r="A34" s="8"/>
      <c r="B34" s="63"/>
      <c r="C34" s="63"/>
      <c r="D34" s="63"/>
      <c r="E34" s="2"/>
      <c r="F34" s="28" t="s">
        <v>20</v>
      </c>
      <c r="G34" s="61">
        <f>G32+G33</f>
        <v>896500</v>
      </c>
      <c r="H34" s="62"/>
    </row>
    <row r="35" spans="1:8" ht="15" customHeight="1" x14ac:dyDescent="0.2">
      <c r="A35" s="8"/>
      <c r="B35" s="6"/>
      <c r="C35" s="6"/>
      <c r="D35" s="6"/>
      <c r="E35" s="6"/>
      <c r="F35" s="6"/>
      <c r="G35" s="6"/>
      <c r="H35" s="6"/>
    </row>
    <row r="36" spans="1:8" ht="21.9" customHeight="1" x14ac:dyDescent="0.2">
      <c r="A36" s="30" t="s">
        <v>27</v>
      </c>
      <c r="B36" s="31"/>
      <c r="C36" s="31"/>
      <c r="D36" s="31"/>
      <c r="E36" s="31"/>
      <c r="F36" s="31"/>
      <c r="G36" s="31"/>
      <c r="H36" s="32"/>
    </row>
    <row r="37" spans="1:8" ht="21.9" customHeight="1" x14ac:dyDescent="0.2">
      <c r="A37" s="33"/>
      <c r="B37" s="34"/>
      <c r="C37" s="34"/>
      <c r="D37" s="34"/>
      <c r="E37" s="34"/>
      <c r="F37" s="34"/>
      <c r="G37" s="34"/>
      <c r="H37" s="35"/>
    </row>
    <row r="38" spans="1:8" ht="21.9" customHeight="1" x14ac:dyDescent="0.2">
      <c r="A38" s="36"/>
      <c r="B38" s="37"/>
      <c r="C38" s="37"/>
      <c r="D38" s="37"/>
      <c r="E38" s="37"/>
      <c r="F38" s="37"/>
      <c r="G38" s="37"/>
      <c r="H38" s="38"/>
    </row>
    <row r="39" spans="1:8" ht="21.9" customHeight="1" x14ac:dyDescent="0.2"/>
    <row r="40" spans="1:8" ht="21.9" customHeight="1" x14ac:dyDescent="0.2"/>
  </sheetData>
  <mergeCells count="25">
    <mergeCell ref="A22:E22"/>
    <mergeCell ref="A1:H2"/>
    <mergeCell ref="A13:A14"/>
    <mergeCell ref="B13:E14"/>
    <mergeCell ref="G13:H13"/>
    <mergeCell ref="G14:H14"/>
    <mergeCell ref="A16:E16"/>
    <mergeCell ref="A17:E17"/>
    <mergeCell ref="A18:E18"/>
    <mergeCell ref="A19:E19"/>
    <mergeCell ref="A20:E20"/>
    <mergeCell ref="A21:E21"/>
    <mergeCell ref="B34:D34"/>
    <mergeCell ref="G34:H34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G32:H32"/>
    <mergeCell ref="G33:H33"/>
  </mergeCells>
  <phoneticPr fontId="2"/>
  <printOptions horizontalCentered="1"/>
  <pageMargins left="0.7" right="0.7" top="0.75" bottom="0.75" header="0.3" footer="0.3"/>
  <pageSetup paperSize="9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1FDEE-C322-4360-A2A8-369DBA08D6DE}">
  <dimension ref="A1:J17"/>
  <sheetViews>
    <sheetView showGridLines="0" showZeros="0" zoomScaleNormal="100" workbookViewId="0">
      <selection activeCell="C19" sqref="C19"/>
    </sheetView>
  </sheetViews>
  <sheetFormatPr defaultRowHeight="13.2" x14ac:dyDescent="0.2"/>
  <cols>
    <col min="1" max="1" width="8.88671875" customWidth="1"/>
    <col min="2" max="10" width="8.33203125" customWidth="1"/>
    <col min="11" max="11" width="6.77734375" customWidth="1"/>
    <col min="12" max="13" width="10.6640625" customWidth="1"/>
  </cols>
  <sheetData>
    <row r="1" spans="1:10" ht="20.100000000000001" customHeight="1" x14ac:dyDescent="0.2">
      <c r="A1" s="68" t="s">
        <v>45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20.100000000000001" customHeight="1" thickBo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</row>
    <row r="3" spans="1:10" ht="28.5" customHeight="1" thickTop="1" x14ac:dyDescent="0.2">
      <c r="A3" s="42"/>
      <c r="B3" s="42"/>
      <c r="C3" s="42"/>
      <c r="D3" s="42"/>
      <c r="E3" s="42"/>
      <c r="F3" s="43"/>
      <c r="G3" s="43"/>
      <c r="H3" s="44" t="s">
        <v>38</v>
      </c>
      <c r="I3" s="88">
        <v>123456</v>
      </c>
      <c r="J3" s="88"/>
    </row>
    <row r="4" spans="1:10" ht="25.5" customHeight="1" x14ac:dyDescent="0.2">
      <c r="A4" s="45" t="s">
        <v>46</v>
      </c>
      <c r="B4" s="46"/>
      <c r="C4" s="46"/>
      <c r="D4" s="46"/>
      <c r="E4" s="46"/>
      <c r="F4" s="43"/>
      <c r="G4" s="43"/>
      <c r="H4" s="47" t="s">
        <v>49</v>
      </c>
      <c r="I4" s="91">
        <v>44316</v>
      </c>
      <c r="J4" s="91"/>
    </row>
    <row r="5" spans="1:10" ht="22.5" customHeight="1" x14ac:dyDescent="0.2">
      <c r="A5" s="48"/>
      <c r="B5" s="43"/>
      <c r="C5" s="43"/>
      <c r="D5" s="43"/>
      <c r="E5" s="43"/>
      <c r="F5" s="43"/>
      <c r="G5" s="43"/>
      <c r="H5" s="43"/>
      <c r="I5" s="43"/>
      <c r="J5" s="43"/>
    </row>
    <row r="6" spans="1:10" ht="46.5" customHeight="1" x14ac:dyDescent="0.2">
      <c r="A6" s="43"/>
      <c r="B6" s="43"/>
      <c r="C6" s="49" t="s">
        <v>39</v>
      </c>
      <c r="D6" s="89">
        <v>123456</v>
      </c>
      <c r="E6" s="89"/>
      <c r="F6" s="89"/>
      <c r="G6" s="89"/>
      <c r="H6" s="50"/>
      <c r="I6" s="43"/>
      <c r="J6" s="43"/>
    </row>
    <row r="7" spans="1:10" s="41" customFormat="1" ht="25.5" customHeight="1" x14ac:dyDescent="0.45">
      <c r="A7" s="43"/>
      <c r="B7" s="43"/>
      <c r="C7" s="60" t="s">
        <v>40</v>
      </c>
      <c r="D7" s="90"/>
      <c r="E7" s="90"/>
      <c r="F7" s="90"/>
      <c r="G7" s="90"/>
      <c r="H7" s="90"/>
      <c r="I7" s="43"/>
      <c r="J7" s="43"/>
    </row>
    <row r="8" spans="1:10" ht="24.75" customHeight="1" x14ac:dyDescent="0.2">
      <c r="A8" s="43"/>
      <c r="B8" s="43"/>
      <c r="C8" s="92" t="s">
        <v>41</v>
      </c>
      <c r="D8" s="92"/>
      <c r="E8" s="92"/>
      <c r="F8" s="92"/>
      <c r="G8" s="92"/>
      <c r="H8" s="92"/>
      <c r="I8" s="43"/>
      <c r="J8" s="43"/>
    </row>
    <row r="9" spans="1:10" ht="12.75" customHeight="1" x14ac:dyDescent="0.2">
      <c r="A9" s="51"/>
      <c r="B9" s="43"/>
      <c r="C9" s="43"/>
      <c r="D9" s="43"/>
      <c r="E9" s="43"/>
      <c r="F9" s="52"/>
      <c r="G9" s="53"/>
      <c r="H9" s="53"/>
      <c r="I9" s="53"/>
      <c r="J9" s="53"/>
    </row>
    <row r="10" spans="1:10" ht="20.100000000000001" customHeight="1" x14ac:dyDescent="0.2">
      <c r="A10" s="54"/>
      <c r="B10" s="55"/>
      <c r="C10" s="55"/>
      <c r="D10" s="43"/>
      <c r="E10" s="43"/>
      <c r="F10" s="93" t="s">
        <v>9</v>
      </c>
      <c r="G10" s="93"/>
      <c r="H10" s="93"/>
      <c r="I10" s="93"/>
      <c r="J10" s="93"/>
    </row>
    <row r="11" spans="1:10" ht="20.100000000000001" customHeight="1" x14ac:dyDescent="0.2">
      <c r="A11" s="57" t="s">
        <v>47</v>
      </c>
      <c r="B11" s="95"/>
      <c r="C11" s="96"/>
      <c r="D11" s="43"/>
      <c r="E11" s="43"/>
      <c r="F11" s="94" t="s">
        <v>42</v>
      </c>
      <c r="G11" s="94"/>
      <c r="H11" s="94"/>
      <c r="I11" s="94"/>
      <c r="J11" s="94"/>
    </row>
    <row r="12" spans="1:10" ht="20.100000000000001" customHeight="1" x14ac:dyDescent="0.2">
      <c r="A12" s="58" t="s">
        <v>43</v>
      </c>
      <c r="B12" s="97"/>
      <c r="C12" s="98"/>
      <c r="D12" s="43"/>
      <c r="E12" s="43"/>
      <c r="F12" s="56" t="s">
        <v>44</v>
      </c>
      <c r="G12" s="56"/>
      <c r="H12" s="56"/>
      <c r="I12" s="56"/>
      <c r="J12" s="56"/>
    </row>
    <row r="13" spans="1:10" ht="20.100000000000001" customHeight="1" x14ac:dyDescent="0.2">
      <c r="A13" s="59" t="s">
        <v>50</v>
      </c>
      <c r="B13" s="86"/>
      <c r="C13" s="87"/>
      <c r="D13" s="43"/>
      <c r="E13" s="43"/>
      <c r="F13" s="56" t="s">
        <v>48</v>
      </c>
      <c r="G13" s="56"/>
      <c r="H13" s="56"/>
      <c r="I13" s="56"/>
      <c r="J13" s="56"/>
    </row>
    <row r="14" spans="1:10" ht="15" customHeight="1" x14ac:dyDescent="0.2">
      <c r="A14" s="43"/>
      <c r="B14" s="43"/>
      <c r="C14" s="43"/>
      <c r="D14" s="43"/>
      <c r="E14" s="43"/>
      <c r="F14" s="43"/>
      <c r="G14" s="43"/>
      <c r="H14" s="43"/>
      <c r="I14" s="43"/>
      <c r="J14" s="43"/>
    </row>
    <row r="15" spans="1:10" ht="21.9" customHeight="1" x14ac:dyDescent="0.45">
      <c r="A15" s="41"/>
      <c r="B15" s="41"/>
      <c r="C15" s="41"/>
      <c r="D15" s="41"/>
      <c r="E15" s="41"/>
      <c r="F15" s="41"/>
      <c r="G15" s="41"/>
      <c r="H15" s="41"/>
      <c r="I15" s="41"/>
      <c r="J15" s="41"/>
    </row>
    <row r="16" spans="1:10" ht="18" x14ac:dyDescent="0.45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18" x14ac:dyDescent="0.45">
      <c r="A17" s="41"/>
      <c r="B17" s="41"/>
      <c r="C17" s="41"/>
      <c r="D17" s="41"/>
      <c r="E17" s="41"/>
      <c r="F17" s="41"/>
      <c r="G17" s="41"/>
      <c r="H17" s="41"/>
      <c r="I17" s="41"/>
      <c r="J17" s="41"/>
    </row>
  </sheetData>
  <mergeCells count="11">
    <mergeCell ref="B13:C13"/>
    <mergeCell ref="A1:J2"/>
    <mergeCell ref="I3:J3"/>
    <mergeCell ref="D6:G6"/>
    <mergeCell ref="D7:H7"/>
    <mergeCell ref="I4:J4"/>
    <mergeCell ref="C8:H8"/>
    <mergeCell ref="F10:J10"/>
    <mergeCell ref="F11:J11"/>
    <mergeCell ref="B11:C11"/>
    <mergeCell ref="B12:C12"/>
  </mergeCells>
  <phoneticPr fontId="2"/>
  <printOptions horizontalCentered="1"/>
  <pageMargins left="0.23622047244094491" right="0.23622047244094491" top="0.23622047244094491" bottom="0.23622047244094491" header="0.31496062992125984" footer="0.31496062992125984"/>
  <pageSetup paperSize="13" orientation="portrait" horizontalDpi="4294967293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rectSourceMarket xmlns="1119c2e5-8fb9-4d5f-baf1-202c530f2c34">english</DirectSourceMarket>
    <ApprovalStatus xmlns="1119c2e5-8fb9-4d5f-baf1-202c530f2c34">InProgress</ApprovalStatus>
    <MarketSpecific xmlns="1119c2e5-8fb9-4d5f-baf1-202c530f2c34">false</MarketSpecific>
    <PrimaryImageGen xmlns="1119c2e5-8fb9-4d5f-baf1-202c530f2c34">true</PrimaryImageGen>
    <ThumbnailAssetId xmlns="1119c2e5-8fb9-4d5f-baf1-202c530f2c34" xsi:nil="true"/>
    <LegacyData xmlns="1119c2e5-8fb9-4d5f-baf1-202c530f2c34">ListingID:;Manager:;BuildStatus:None;MockupPath:</LegacyData>
    <TPFriendlyName xmlns="1119c2e5-8fb9-4d5f-baf1-202c530f2c34">請求書 1 Excel</TPFriendlyName>
    <NumericId xmlns="1119c2e5-8fb9-4d5f-baf1-202c530f2c34">-1</NumericId>
    <BusinessGroup xmlns="1119c2e5-8fb9-4d5f-baf1-202c530f2c34" xsi:nil="true"/>
    <SourceTitle xmlns="1119c2e5-8fb9-4d5f-baf1-202c530f2c34">請求書 1 Excel</SourceTitle>
    <APEditor xmlns="1119c2e5-8fb9-4d5f-baf1-202c530f2c34">
      <UserInfo>
        <DisplayName>FAREAST\v-sabhe</DisplayName>
        <AccountId>472</AccountId>
        <AccountType/>
      </UserInfo>
    </APEditor>
    <OpenTemplate xmlns="1119c2e5-8fb9-4d5f-baf1-202c530f2c34">true</OpenTemplate>
    <UALocComments xmlns="1119c2e5-8fb9-4d5f-baf1-202c530f2c34" xsi:nil="true"/>
    <ParentAssetId xmlns="1119c2e5-8fb9-4d5f-baf1-202c530f2c34" xsi:nil="true"/>
    <IntlLangReviewDate xmlns="1119c2e5-8fb9-4d5f-baf1-202c530f2c34">2010-08-11T18:36:00+00:00</IntlLangReviewDate>
    <LastPublishResultLookup xmlns="1119c2e5-8fb9-4d5f-baf1-202c530f2c34" xsi:nil="true"/>
    <PublishStatusLookup xmlns="1119c2e5-8fb9-4d5f-baf1-202c530f2c34">
      <Value>337945</Value>
      <Value>451418</Value>
    </PublishStatusLookup>
    <Providers xmlns="1119c2e5-8fb9-4d5f-baf1-202c530f2c34" xsi:nil="true"/>
    <MachineTranslated xmlns="1119c2e5-8fb9-4d5f-baf1-202c530f2c34">false</MachineTranslated>
    <OriginalSourceMarket xmlns="1119c2e5-8fb9-4d5f-baf1-202c530f2c34">english</OriginalSourceMarket>
    <TPInstallLocation xmlns="1119c2e5-8fb9-4d5f-baf1-202c530f2c34">{My Templates}</TPInstallLocation>
    <APDescription xmlns="1119c2e5-8fb9-4d5f-baf1-202c530f2c34" xsi:nil="true"/>
    <ClipArtFilename xmlns="1119c2e5-8fb9-4d5f-baf1-202c530f2c34" xsi:nil="true"/>
    <ContentItem xmlns="1119c2e5-8fb9-4d5f-baf1-202c530f2c34" xsi:nil="true"/>
    <APAuthor xmlns="1119c2e5-8fb9-4d5f-baf1-202c530f2c34">
      <UserInfo>
        <DisplayName>FAREAST\v-sabhe</DisplayName>
        <AccountId>472</AccountId>
        <AccountType/>
      </UserInfo>
    </APAuthor>
    <TPCommandLine xmlns="1119c2e5-8fb9-4d5f-baf1-202c530f2c34">{XL} /t {FilePath}</TPCommandLine>
    <TPAppVersion xmlns="1119c2e5-8fb9-4d5f-baf1-202c530f2c34">12</TPAppVersion>
    <PublishTargets xmlns="1119c2e5-8fb9-4d5f-baf1-202c530f2c34">OfficeOnline</PublishTargets>
    <EditorialStatus xmlns="1119c2e5-8fb9-4d5f-baf1-202c530f2c34" xsi:nil="true"/>
    <TPLaunchHelpLinkType xmlns="1119c2e5-8fb9-4d5f-baf1-202c530f2c34" xsi:nil="true"/>
    <LastModifiedDateTime xmlns="1119c2e5-8fb9-4d5f-baf1-202c530f2c34">2010-08-11T18:36:00+00:00</LastModifiedDateTime>
    <TimesCloned xmlns="1119c2e5-8fb9-4d5f-baf1-202c530f2c34" xsi:nil="true"/>
    <Provider xmlns="1119c2e5-8fb9-4d5f-baf1-202c530f2c34" xsi:nil="true"/>
    <LastHandOff xmlns="1119c2e5-8fb9-4d5f-baf1-202c530f2c34" xsi:nil="true"/>
    <AssetStart xmlns="1119c2e5-8fb9-4d5f-baf1-202c530f2c34">2010-01-26T04:16:36+00:00</AssetStart>
    <FriendlyTitle xmlns="1119c2e5-8fb9-4d5f-baf1-202c530f2c34" xsi:nil="true"/>
    <AcquiredFrom xmlns="1119c2e5-8fb9-4d5f-baf1-202c530f2c34">Community</AcquiredFrom>
    <UACurrentWords xmlns="1119c2e5-8fb9-4d5f-baf1-202c530f2c34">0</UACurrentWords>
    <UALocRecommendation xmlns="1119c2e5-8fb9-4d5f-baf1-202c530f2c34">Localize</UALocRecommendation>
    <Manager xmlns="1119c2e5-8fb9-4d5f-baf1-202c530f2c34" xsi:nil="true"/>
    <TPClientViewer xmlns="1119c2e5-8fb9-4d5f-baf1-202c530f2c34" xsi:nil="true"/>
    <ArtSampleDocs xmlns="1119c2e5-8fb9-4d5f-baf1-202c530f2c34" xsi:nil="true"/>
    <IsDeleted xmlns="1119c2e5-8fb9-4d5f-baf1-202c530f2c34">false</IsDeleted>
    <UANotes xmlns="1119c2e5-8fb9-4d5f-baf1-202c530f2c34" xsi:nil="true"/>
    <ShowIn xmlns="1119c2e5-8fb9-4d5f-baf1-202c530f2c34">On Web no search</ShowIn>
    <CSXHash xmlns="1119c2e5-8fb9-4d5f-baf1-202c530f2c34" xsi:nil="true"/>
    <OOCacheId xmlns="1119c2e5-8fb9-4d5f-baf1-202c530f2c34" xsi:nil="true"/>
    <TemplateStatus xmlns="1119c2e5-8fb9-4d5f-baf1-202c530f2c34" xsi:nil="true"/>
    <VoteCount xmlns="1119c2e5-8fb9-4d5f-baf1-202c530f2c34" xsi:nil="true"/>
    <Downloads xmlns="1119c2e5-8fb9-4d5f-baf1-202c530f2c34">0</Downloads>
    <DSATActionTaken xmlns="1119c2e5-8fb9-4d5f-baf1-202c530f2c34">Best Bets</DSATActionTaken>
    <AssetExpire xmlns="1119c2e5-8fb9-4d5f-baf1-202c530f2c34">2100-01-01T00:00:00+00:00</AssetExpire>
    <CSXSubmissionMarket xmlns="1119c2e5-8fb9-4d5f-baf1-202c530f2c34" xsi:nil="true"/>
    <EditorialTags xmlns="1119c2e5-8fb9-4d5f-baf1-202c530f2c34" xsi:nil="true"/>
    <SubmitterId xmlns="1119c2e5-8fb9-4d5f-baf1-202c530f2c34" xsi:nil="true"/>
    <TPExecutable xmlns="1119c2e5-8fb9-4d5f-baf1-202c530f2c34" xsi:nil="true"/>
    <AssetType xmlns="1119c2e5-8fb9-4d5f-baf1-202c530f2c34">TP</AssetType>
    <CSXUpdate xmlns="1119c2e5-8fb9-4d5f-baf1-202c530f2c34">false</CSXUpdate>
    <ApprovalLog xmlns="1119c2e5-8fb9-4d5f-baf1-202c530f2c34" xsi:nil="true"/>
    <CSXSubmissionDate xmlns="1119c2e5-8fb9-4d5f-baf1-202c530f2c34" xsi:nil="true"/>
    <BugNumber xmlns="1119c2e5-8fb9-4d5f-baf1-202c530f2c34" xsi:nil="true"/>
    <TPComponent xmlns="1119c2e5-8fb9-4d5f-baf1-202c530f2c34">EXCELFiles</TPComponent>
    <Milestone xmlns="1119c2e5-8fb9-4d5f-baf1-202c530f2c34" xsi:nil="true"/>
    <OriginAsset xmlns="1119c2e5-8fb9-4d5f-baf1-202c530f2c34" xsi:nil="true"/>
    <AssetId xmlns="1119c2e5-8fb9-4d5f-baf1-202c530f2c34">TP010378475</AssetId>
    <TPLaunchHelpLink xmlns="1119c2e5-8fb9-4d5f-baf1-202c530f2c34" xsi:nil="true"/>
    <TPApplication xmlns="1119c2e5-8fb9-4d5f-baf1-202c530f2c34">Excel</TPApplication>
    <IntlLocPriority xmlns="1119c2e5-8fb9-4d5f-baf1-202c530f2c34" xsi:nil="true"/>
    <PolicheckWords xmlns="1119c2e5-8fb9-4d5f-baf1-202c530f2c34" xsi:nil="true"/>
    <CrawlForDependencies xmlns="1119c2e5-8fb9-4d5f-baf1-202c530f2c34">false</CrawlForDependencies>
    <IntlLangReviewer xmlns="1119c2e5-8fb9-4d5f-baf1-202c530f2c34" xsi:nil="true"/>
    <HandoffToMSDN xmlns="1119c2e5-8fb9-4d5f-baf1-202c530f2c34">2010-08-11T18:36:00+00:00</HandoffToMSDN>
    <PlannedPubDate xmlns="1119c2e5-8fb9-4d5f-baf1-202c530f2c34">2010-08-11T18:36:00+00:00</PlannedPubDate>
    <TrustLevel xmlns="1119c2e5-8fb9-4d5f-baf1-202c530f2c34">1 Microsoft Managed Content</TrustLevel>
    <IsSearchable xmlns="1119c2e5-8fb9-4d5f-baf1-202c530f2c34">false</IsSearchable>
    <TPNamespace xmlns="1119c2e5-8fb9-4d5f-baf1-202c530f2c34" xsi:nil="true"/>
    <TemplateTemplateType xmlns="1119c2e5-8fb9-4d5f-baf1-202c530f2c34">Excel 2007 Default</TemplateTemplateType>
    <Markets xmlns="1119c2e5-8fb9-4d5f-baf1-202c530f2c34"/>
    <IntlLangReview xmlns="1119c2e5-8fb9-4d5f-baf1-202c530f2c34" xsi:nil="true"/>
    <AverageRating xmlns="1119c2e5-8fb9-4d5f-baf1-202c530f2c34" xsi:nil="true"/>
    <UAProjectedTotalWords xmlns="1119c2e5-8fb9-4d5f-baf1-202c530f2c34" xsi:nil="true"/>
    <OutputCachingOn xmlns="1119c2e5-8fb9-4d5f-baf1-202c530f2c34">false</OutputCachingOn>
    <LocPublishedDependentAssetsLookup xmlns="1119c2e5-8fb9-4d5f-baf1-202c530f2c34" xsi:nil="true"/>
    <FeatureTagsTaxHTField0 xmlns="1119c2e5-8fb9-4d5f-baf1-202c530f2c34">
      <Terms xmlns="http://schemas.microsoft.com/office/infopath/2007/PartnerControls"/>
    </FeatureTagsTaxHTField0>
    <TaxCatchAll xmlns="1119c2e5-8fb9-4d5f-baf1-202c530f2c34"/>
    <LocComments xmlns="1119c2e5-8fb9-4d5f-baf1-202c530f2c34" xsi:nil="true"/>
    <LocProcessedForMarketsLookup xmlns="1119c2e5-8fb9-4d5f-baf1-202c530f2c34" xsi:nil="true"/>
    <RecommendationsModifier xmlns="1119c2e5-8fb9-4d5f-baf1-202c530f2c34" xsi:nil="true"/>
    <LocOverallHandbackStatusLookup xmlns="1119c2e5-8fb9-4d5f-baf1-202c530f2c34" xsi:nil="true"/>
    <LocNewPublishedVersionLookup xmlns="1119c2e5-8fb9-4d5f-baf1-202c530f2c34" xsi:nil="true"/>
    <BlockPublish xmlns="1119c2e5-8fb9-4d5f-baf1-202c530f2c34" xsi:nil="true"/>
    <ScenarioTagsTaxHTField0 xmlns="1119c2e5-8fb9-4d5f-baf1-202c530f2c34">
      <Terms xmlns="http://schemas.microsoft.com/office/infopath/2007/PartnerControls"/>
    </ScenarioTagsTaxHTField0>
    <LocOverallLocStatusLookup xmlns="1119c2e5-8fb9-4d5f-baf1-202c530f2c34" xsi:nil="true"/>
    <LocOverallPreviewStatusLookup xmlns="1119c2e5-8fb9-4d5f-baf1-202c530f2c34" xsi:nil="true"/>
    <LocManualTestRequired xmlns="1119c2e5-8fb9-4d5f-baf1-202c530f2c34" xsi:nil="true"/>
    <LocOverallPublishStatusLookup xmlns="1119c2e5-8fb9-4d5f-baf1-202c530f2c34" xsi:nil="true"/>
    <LocPublishedLinkedAssetsLookup xmlns="1119c2e5-8fb9-4d5f-baf1-202c530f2c34" xsi:nil="true"/>
    <InternalTagsTaxHTField0 xmlns="1119c2e5-8fb9-4d5f-baf1-202c530f2c34">
      <Terms xmlns="http://schemas.microsoft.com/office/infopath/2007/PartnerControls"/>
    </InternalTagsTaxHTField0>
    <LocProcessedForHandoffsLookup xmlns="1119c2e5-8fb9-4d5f-baf1-202c530f2c34" xsi:nil="true"/>
    <LocalizationTagsTaxHTField0 xmlns="1119c2e5-8fb9-4d5f-baf1-202c530f2c34">
      <Terms xmlns="http://schemas.microsoft.com/office/infopath/2007/PartnerControls"/>
    </LocalizationTagsTaxHTField0>
    <CampaignTagsTaxHTField0 xmlns="1119c2e5-8fb9-4d5f-baf1-202c530f2c34">
      <Terms xmlns="http://schemas.microsoft.com/office/infopath/2007/PartnerControls"/>
    </CampaignTagsTaxHTField0>
    <LocLastLocAttemptVersionLookup xmlns="1119c2e5-8fb9-4d5f-baf1-202c530f2c34">49989</LocLastLocAttemptVersionLookup>
    <LocLastLocAttemptVersionTypeLookup xmlns="1119c2e5-8fb9-4d5f-baf1-202c530f2c34" xsi:nil="true"/>
    <LocRecommendedHandoff xmlns="1119c2e5-8fb9-4d5f-baf1-202c530f2c34" xsi:nil="true"/>
    <OriginalRelease xmlns="1119c2e5-8fb9-4d5f-baf1-202c530f2c34">14</OriginalRelease>
    <LocMarketGroupTiers2 xmlns="1119c2e5-8fb9-4d5f-baf1-202c530f2c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F6E1CA76AAD4564AAF106FC3CFA868360400186944AA932D8046A3B88E9B37BEBDF5" ma:contentTypeVersion="57" ma:contentTypeDescription="Create a new document." ma:contentTypeScope="" ma:versionID="99516f8994b63f46a279aa564b61ee37">
  <xsd:schema xmlns:xsd="http://www.w3.org/2001/XMLSchema" xmlns:xs="http://www.w3.org/2001/XMLSchema" xmlns:p="http://schemas.microsoft.com/office/2006/metadata/properties" xmlns:ns2="1119c2e5-8fb9-4d5f-baf1-202c530f2c34" targetNamespace="http://schemas.microsoft.com/office/2006/metadata/properties" ma:root="true" ma:fieldsID="4ccc0999b57010467b6aff3ba0e15941" ns2:_="">
    <xsd:import namespace="1119c2e5-8fb9-4d5f-baf1-202c530f2c34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19c2e5-8fb9-4d5f-baf1-202c530f2c34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04032b9e-8ee6-4e89-b9db-4ffff205d025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388FC2BA-F530-4FF7-911A-621CAE6AFBD3}" ma:internalName="CSXSubmissionMarket" ma:readOnly="false" ma:showField="MarketName" ma:web="1119c2e5-8fb9-4d5f-baf1-202c530f2c34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5dcf7547-996b-4a0e-b7d1-0f761d14131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4D83B164-8C00-474C-8363-38E0B8FF22E3}" ma:internalName="InProjectListLookup" ma:readOnly="true" ma:showField="InProjectLis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e5aec8e1-0842-4156-acaa-2defcf90540a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4D83B164-8C00-474C-8363-38E0B8FF22E3}" ma:internalName="LastCompleteVersionLookup" ma:readOnly="true" ma:showField="LastComplete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4D83B164-8C00-474C-8363-38E0B8FF22E3}" ma:internalName="LastPreviewErrorLookup" ma:readOnly="true" ma:showField="LastPreview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4D83B164-8C00-474C-8363-38E0B8FF22E3}" ma:internalName="LastPreviewResultLookup" ma:readOnly="true" ma:showField="LastPreview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4D83B164-8C00-474C-8363-38E0B8FF22E3}" ma:internalName="LastPreviewAttemptDateLookup" ma:readOnly="true" ma:showField="LastPreview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4D83B164-8C00-474C-8363-38E0B8FF22E3}" ma:internalName="LastPreviewedByLookup" ma:readOnly="true" ma:showField="LastPreview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4D83B164-8C00-474C-8363-38E0B8FF22E3}" ma:internalName="LastPreviewTimeLookup" ma:readOnly="true" ma:showField="LastPreview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4D83B164-8C00-474C-8363-38E0B8FF22E3}" ma:internalName="LastPreviewVersionLookup" ma:readOnly="true" ma:showField="LastPreview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4D83B164-8C00-474C-8363-38E0B8FF22E3}" ma:internalName="LastPublishErrorLookup" ma:readOnly="true" ma:showField="LastPublish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4D83B164-8C00-474C-8363-38E0B8FF22E3}" ma:internalName="LastPublishResultLookup" ma:readOnly="true" ma:showField="LastPublish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4D83B164-8C00-474C-8363-38E0B8FF22E3}" ma:internalName="LastPublishAttemptDateLookup" ma:readOnly="true" ma:showField="LastPublish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4D83B164-8C00-474C-8363-38E0B8FF22E3}" ma:internalName="LastPublishedByLookup" ma:readOnly="true" ma:showField="LastPublish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4D83B164-8C00-474C-8363-38E0B8FF22E3}" ma:internalName="LastPublishTimeLookup" ma:readOnly="true" ma:showField="LastPublish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4D83B164-8C00-474C-8363-38E0B8FF22E3}" ma:internalName="LastPublishVersionLookup" ma:readOnly="true" ma:showField="LastPublish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BC39992D-5589-4A4E-8B38-02E0637E5C25}" ma:internalName="LocLastLocAttemptVersionLookup" ma:readOnly="false" ma:showField="LastLocAttemptVersion" ma:web="1119c2e5-8fb9-4d5f-baf1-202c530f2c34">
      <xsd:simpleType>
        <xsd:restriction base="dms:Lookup"/>
      </xsd:simpleType>
    </xsd:element>
    <xsd:element name="LocLastLocAttemptVersionTypeLookup" ma:index="72" nillable="true" ma:displayName="Loc Last Loc Attempt Version Type" ma:default="" ma:list="{BC39992D-5589-4A4E-8B38-02E0637E5C25}" ma:internalName="LocLastLocAttemptVersionTypeLookup" ma:readOnly="true" ma:showField="LastLocAttemptVersionType" ma:web="1119c2e5-8fb9-4d5f-baf1-202c530f2c34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BC39992D-5589-4A4E-8B38-02E0637E5C25}" ma:internalName="LocNewPublishedVersionLookup" ma:readOnly="true" ma:showField="NewPublishedVersion" ma:web="1119c2e5-8fb9-4d5f-baf1-202c530f2c34">
      <xsd:simpleType>
        <xsd:restriction base="dms:Lookup"/>
      </xsd:simpleType>
    </xsd:element>
    <xsd:element name="LocOverallHandbackStatusLookup" ma:index="76" nillable="true" ma:displayName="Loc Overall Handback Status" ma:default="" ma:list="{BC39992D-5589-4A4E-8B38-02E0637E5C25}" ma:internalName="LocOverallHandbackStatusLookup" ma:readOnly="true" ma:showField="OverallHandbackStatus" ma:web="1119c2e5-8fb9-4d5f-baf1-202c530f2c34">
      <xsd:simpleType>
        <xsd:restriction base="dms:Lookup"/>
      </xsd:simpleType>
    </xsd:element>
    <xsd:element name="LocOverallLocStatusLookup" ma:index="77" nillable="true" ma:displayName="Loc Overall Localize Status" ma:default="" ma:list="{BC39992D-5589-4A4E-8B38-02E0637E5C25}" ma:internalName="LocOverallLocStatusLookup" ma:readOnly="true" ma:showField="OverallLocStatus" ma:web="1119c2e5-8fb9-4d5f-baf1-202c530f2c34">
      <xsd:simpleType>
        <xsd:restriction base="dms:Lookup"/>
      </xsd:simpleType>
    </xsd:element>
    <xsd:element name="LocOverallPreviewStatusLookup" ma:index="78" nillable="true" ma:displayName="Loc Overall Preview Status" ma:default="" ma:list="{BC39992D-5589-4A4E-8B38-02E0637E5C25}" ma:internalName="LocOverallPreviewStatusLookup" ma:readOnly="true" ma:showField="OverallPreviewStatus" ma:web="1119c2e5-8fb9-4d5f-baf1-202c530f2c34">
      <xsd:simpleType>
        <xsd:restriction base="dms:Lookup"/>
      </xsd:simpleType>
    </xsd:element>
    <xsd:element name="LocOverallPublishStatusLookup" ma:index="79" nillable="true" ma:displayName="Loc Overall Publish Status" ma:default="" ma:list="{BC39992D-5589-4A4E-8B38-02E0637E5C25}" ma:internalName="LocOverallPublishStatusLookup" ma:readOnly="true" ma:showField="OverallPublishStatus" ma:web="1119c2e5-8fb9-4d5f-baf1-202c530f2c34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BC39992D-5589-4A4E-8B38-02E0637E5C25}" ma:internalName="LocProcessedForHandoffsLookup" ma:readOnly="true" ma:showField="ProcessedForHandoffs" ma:web="1119c2e5-8fb9-4d5f-baf1-202c530f2c34">
      <xsd:simpleType>
        <xsd:restriction base="dms:Lookup"/>
      </xsd:simpleType>
    </xsd:element>
    <xsd:element name="LocProcessedForMarketsLookup" ma:index="82" nillable="true" ma:displayName="Loc Processed For Markets" ma:default="" ma:list="{BC39992D-5589-4A4E-8B38-02E0637E5C25}" ma:internalName="LocProcessedForMarketsLookup" ma:readOnly="true" ma:showField="ProcessedForMarkets" ma:web="1119c2e5-8fb9-4d5f-baf1-202c530f2c34">
      <xsd:simpleType>
        <xsd:restriction base="dms:Lookup"/>
      </xsd:simpleType>
    </xsd:element>
    <xsd:element name="LocPublishedDependentAssetsLookup" ma:index="83" nillable="true" ma:displayName="Loc Published Dependent Assets" ma:default="" ma:list="{BC39992D-5589-4A4E-8B38-02E0637E5C25}" ma:internalName="LocPublishedDependentAssetsLookup" ma:readOnly="true" ma:showField="PublishedDependentAssets" ma:web="1119c2e5-8fb9-4d5f-baf1-202c530f2c34">
      <xsd:simpleType>
        <xsd:restriction base="dms:Lookup"/>
      </xsd:simpleType>
    </xsd:element>
    <xsd:element name="LocPublishedLinkedAssetsLookup" ma:index="84" nillable="true" ma:displayName="Loc Published Linked Assets" ma:default="" ma:list="{BC39992D-5589-4A4E-8B38-02E0637E5C25}" ma:internalName="LocPublishedLinkedAssetsLookup" ma:readOnly="true" ma:showField="PublishedLinkedAssets" ma:web="1119c2e5-8fb9-4d5f-baf1-202c530f2c34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28ca5b26-415b-4822-b35b-d9a845b1b83b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388FC2BA-F530-4FF7-911A-621CAE6AFBD3}" ma:internalName="Markets" ma:readOnly="false" ma:showField="MarketNa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4D83B164-8C00-474C-8363-38E0B8FF22E3}" ma:internalName="NumOfRatingsLookup" ma:readOnly="true" ma:showField="NumOfRating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4D83B164-8C00-474C-8363-38E0B8FF22E3}" ma:internalName="PublishStatusLookup" ma:readOnly="false" ma:showField="PublishStatu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1c8e7b99-44ca-46c8-84b8-12cd8d7cf8ee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c59171da-55f1-4c8b-8421-0d1d3f99d741}" ma:internalName="TaxCatchAll" ma:showField="CatchAllData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c59171da-55f1-4c8b-8421-0d1d3f99d741}" ma:internalName="TaxCatchAllLabel" ma:readOnly="true" ma:showField="CatchAllDataLabel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B2B99CB1-8E2B-4A06-BE97-F0CCC71A7538}">
  <ds:schemaRefs>
    <ds:schemaRef ds:uri="http://schemas.microsoft.com/office/2006/metadata/properties"/>
    <ds:schemaRef ds:uri="http://schemas.microsoft.com/office/infopath/2007/PartnerControls"/>
    <ds:schemaRef ds:uri="1119c2e5-8fb9-4d5f-baf1-202c530f2c34"/>
  </ds:schemaRefs>
</ds:datastoreItem>
</file>

<file path=customXml/itemProps2.xml><?xml version="1.0" encoding="utf-8"?>
<ds:datastoreItem xmlns:ds="http://schemas.openxmlformats.org/officeDocument/2006/customXml" ds:itemID="{DE70CA04-6118-4D7D-973A-6229EC59A3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19c2e5-8fb9-4d5f-baf1-202c530f2c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59279B-CA79-44FF-BF15-83F6AAD0C4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TM10378475</Templat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請求書</vt:lpstr>
      <vt:lpstr>見積書</vt:lpstr>
      <vt:lpstr>納品書</vt:lpstr>
      <vt:lpstr>発注書</vt:lpstr>
      <vt:lpstr>領収書</vt:lpstr>
      <vt:lpstr>見積書!Print_Area</vt:lpstr>
      <vt:lpstr>請求書!Print_Area</vt:lpstr>
      <vt:lpstr>納品書!Print_Area</vt:lpstr>
      <vt:lpstr>発注書!Print_Area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請求書 1 Excel</dc:title>
  <dc:subject/>
  <dc:creator>YOSHIMI</dc:creator>
  <cp:keywords/>
  <dc:description/>
  <cp:lastModifiedBy>青山 真也</cp:lastModifiedBy>
  <cp:lastPrinted>2021-05-13T01:53:49Z</cp:lastPrinted>
  <dcterms:created xsi:type="dcterms:W3CDTF">2003-03-19T15:00:00Z</dcterms:created>
  <dcterms:modified xsi:type="dcterms:W3CDTF">2021-05-13T01:53:56Z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0x010100F6E1CA76AAD4564AAF106FC3CFA868360400186944AA932D8046A3B88E9B37BEBDF5</vt:lpwstr>
  </property>
  <property fmtid="{D5CDD505-2E9C-101B-9397-08002B2CF9AE}" pid="3" name="Applications">
    <vt:lpwstr>1322;#Excel 12;#1665;#Template 12</vt:lpwstr>
  </property>
  <property fmtid="{D5CDD505-2E9C-101B-9397-08002B2CF9AE}" pid="4" name="Order">
    <vt:r8>11715300</vt:r8>
  </property>
  <property fmtid="{D5CDD505-2E9C-101B-9397-08002B2CF9AE}" pid="5" name="HiddenCategoryTags">
    <vt:lpwstr/>
  </property>
  <property fmtid="{D5CDD505-2E9C-101B-9397-08002B2CF9AE}" pid="6" name="InternalTags">
    <vt:lpwstr/>
  </property>
  <property fmtid="{D5CDD505-2E9C-101B-9397-08002B2CF9AE}" pid="7" name="FeatureTags">
    <vt:lpwstr/>
  </property>
  <property fmtid="{D5CDD505-2E9C-101B-9397-08002B2CF9AE}" pid="8" name="LocalizationTags">
    <vt:lpwstr/>
  </property>
  <property fmtid="{D5CDD505-2E9C-101B-9397-08002B2CF9AE}" pid="9" name="ImageGenStatus">
    <vt:i4>0</vt:i4>
  </property>
  <property fmtid="{D5CDD505-2E9C-101B-9397-08002B2CF9AE}" pid="10" name="CategoryTags">
    <vt:lpwstr/>
  </property>
  <property fmtid="{D5CDD505-2E9C-101B-9397-08002B2CF9AE}" pid="11" name="CampaignTags">
    <vt:lpwstr/>
  </property>
  <property fmtid="{D5CDD505-2E9C-101B-9397-08002B2CF9AE}" pid="12" name="ScenarioTags">
    <vt:lpwstr/>
  </property>
</Properties>
</file>